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1养老机构建设补贴" sheetId="9" r:id="rId1"/>
    <sheet name="2养老机构运营补贴" sheetId="1" r:id="rId2"/>
    <sheet name="3养老机构责任险补贴" sheetId="4" r:id="rId3"/>
    <sheet name="6社区居家相关补贴" sheetId="12" r:id="rId4"/>
    <sheet name="7政府购买服务补贴 " sheetId="15" r:id="rId5"/>
    <sheet name="8农村居家建设运营" sheetId="14" r:id="rId6"/>
  </sheets>
  <definedNames>
    <definedName name="_xlnm._FilterDatabase" localSheetId="3" hidden="1">'6社区居家相关补贴'!$E$4:$L$103</definedName>
    <definedName name="_xlnm.Print_Titles" localSheetId="1">'2养老机构运营补贴'!$I$5:$XFD$5</definedName>
    <definedName name="_xlnm.Print_Titles" localSheetId="2">'3养老机构责任险补贴'!$H$5:$XFD$6</definedName>
  </definedNames>
  <calcPr calcId="144525"/>
</workbook>
</file>

<file path=xl/sharedStrings.xml><?xml version="1.0" encoding="utf-8"?>
<sst xmlns="http://schemas.openxmlformats.org/spreadsheetml/2006/main" count="704" uniqueCount="368">
  <si>
    <t>附件1</t>
  </si>
  <si>
    <t xml:space="preserve"> 2022年养老机构建设补贴申请表</t>
  </si>
  <si>
    <t>资金单位：万元</t>
  </si>
  <si>
    <t>区县</t>
  </si>
  <si>
    <t>机构名称</t>
  </si>
  <si>
    <t>建设性质</t>
  </si>
  <si>
    <t>备案时间</t>
  </si>
  <si>
    <t>备案床位数（张）</t>
  </si>
  <si>
    <t>补贴床位数（张）</t>
  </si>
  <si>
    <t>市级补贴金额</t>
  </si>
  <si>
    <t>备注</t>
  </si>
  <si>
    <t>岳麓区</t>
  </si>
  <si>
    <t>长沙市岳麓区乐来龄怡养老年养护院</t>
  </si>
  <si>
    <t>改扩建</t>
  </si>
  <si>
    <t>2021.4.12</t>
  </si>
  <si>
    <t>区级补贴36万</t>
  </si>
  <si>
    <t>合计</t>
  </si>
  <si>
    <t>2021年11月1日-2022年9月30日养老机构运营补贴申请表</t>
  </si>
  <si>
    <t>单位：万元</t>
  </si>
  <si>
    <t>区县（市）</t>
  </si>
  <si>
    <t>机构类型</t>
  </si>
  <si>
    <t>补贴机构数量（所）</t>
  </si>
  <si>
    <t>累计人次</t>
  </si>
  <si>
    <t>申请补贴资金总额</t>
  </si>
  <si>
    <t>其中：市级按照40%的比例补贴金额</t>
  </si>
  <si>
    <t>自理老年人</t>
  </si>
  <si>
    <t>部分失能老年人</t>
  </si>
  <si>
    <t>失能老年人</t>
  </si>
  <si>
    <t>民办养老机构（含公建民营的福利中心）</t>
  </si>
  <si>
    <t>公办养老机构</t>
  </si>
  <si>
    <t>注：请另外附养老机构名单及每个机构的人次明细。</t>
  </si>
  <si>
    <t>附件3</t>
  </si>
  <si>
    <t>2022年养老机构责任险补贴申请表</t>
  </si>
  <si>
    <t>养老机构名称</t>
  </si>
  <si>
    <t>购买责任险床位数（张）</t>
  </si>
  <si>
    <t>购买金额</t>
  </si>
  <si>
    <t>申请市级补贴金额(50%)</t>
  </si>
  <si>
    <t>长沙市普亲春雪老年养护院</t>
  </si>
  <si>
    <t>2022.8.12-2023.8.11</t>
  </si>
  <si>
    <t>长沙市岳麓区术仁堂养老中心</t>
  </si>
  <si>
    <t>2022.10.16-2023.10.15</t>
  </si>
  <si>
    <t>长沙市岳麓区汉爵老年公寓</t>
  </si>
  <si>
    <t>2022.5.13-2023.5.12</t>
  </si>
  <si>
    <t>长沙市岳麓区桐梓坡红枫养老中心</t>
  </si>
  <si>
    <t>2022.2.21-2023.2.20团体险</t>
  </si>
  <si>
    <t>长沙市岳麓区红枫康乐养老中心</t>
  </si>
  <si>
    <t>2022.4.16-2023.4.15</t>
  </si>
  <si>
    <t>同欣善孝堂医养结合中心</t>
  </si>
  <si>
    <t>2022.8.1-2023.7.31</t>
  </si>
  <si>
    <t>长沙市岳麓区咸嘉老年公寓</t>
  </si>
  <si>
    <t>2022.5.25-2023.5.24</t>
  </si>
  <si>
    <t>岳麓区社会福利中心</t>
  </si>
  <si>
    <t>2022.9.24-2023.9.23</t>
  </si>
  <si>
    <t>长沙和乐宁康养护院</t>
  </si>
  <si>
    <t>长沙市麓山老年公寓</t>
  </si>
  <si>
    <t>2022.1.15-2023.1.14</t>
  </si>
  <si>
    <t>长沙市岳麓区航天寸草春晖颐养家园</t>
  </si>
  <si>
    <t>2022.10.1-2023.9.30</t>
  </si>
  <si>
    <t>泰康之家湘园（长沙）养老服务中心</t>
  </si>
  <si>
    <t>2022.3.11-2023.3.10 公众责任险</t>
  </si>
  <si>
    <t>岳麓区坪塘街道敬老院</t>
  </si>
  <si>
    <t>2022.5.18-2023.5.17团体险</t>
  </si>
  <si>
    <t>白若铺敬老院</t>
  </si>
  <si>
    <t>2022.3.29-2023.3.28</t>
  </si>
  <si>
    <t>附件6</t>
  </si>
  <si>
    <t>2022年社区居家养老服务站（站）建设运营、责任险等补贴申请表</t>
  </si>
  <si>
    <t xml:space="preserve">                                                     单位：万元</t>
  </si>
  <si>
    <t>序号</t>
  </si>
  <si>
    <t>社区居家养老中心（站）名称</t>
  </si>
  <si>
    <t>详细地址</t>
  </si>
  <si>
    <t>类别（1A-5A）</t>
  </si>
  <si>
    <t>启动运营时间</t>
  </si>
  <si>
    <t>建设补贴</t>
  </si>
  <si>
    <t>运营补贴</t>
  </si>
  <si>
    <t>社会力量连锁运营补贴</t>
  </si>
  <si>
    <t>场地责任险</t>
  </si>
  <si>
    <t>金额小计</t>
  </si>
  <si>
    <t>洋湖街道新生社区居家养老服务站</t>
  </si>
  <si>
    <t>洋湖街道蓝光雍景半岛小区</t>
  </si>
  <si>
    <t>4A</t>
  </si>
  <si>
    <t>(新建)2022.9</t>
  </si>
  <si>
    <t>下半年运营4个月</t>
  </si>
  <si>
    <t>岳麓街道中海社区居家养老服务站</t>
  </si>
  <si>
    <t>云栖路175号中海国际社区4期5栋2楼</t>
  </si>
  <si>
    <t>(新建)2022.8</t>
  </si>
  <si>
    <t>下半年运营5个月</t>
  </si>
  <si>
    <t>桔子洲街道天凤社区居家养老服务站</t>
  </si>
  <si>
    <t>湖南省教育考试院B栋2单元1楼</t>
  </si>
  <si>
    <t>(新建)2022.7</t>
  </si>
  <si>
    <t>下半年运营6个月</t>
  </si>
  <si>
    <t>梅溪湖街道金茂社区中海居家养老服务站</t>
  </si>
  <si>
    <t>岳麓区积溪路140号</t>
  </si>
  <si>
    <t>(新建)2022.1</t>
  </si>
  <si>
    <t>梅溪湖街道云溪湾社区点辰居家养老服务站</t>
  </si>
  <si>
    <t>卓越浅水湾6栋1楼商铺</t>
  </si>
  <si>
    <t>3A</t>
  </si>
  <si>
    <t>(新建)2022.5</t>
  </si>
  <si>
    <t>下半年运营8个月，非连锁运营</t>
  </si>
  <si>
    <t>望岳街道诚兴社区盛世耀凯小区居家养老服务站</t>
  </si>
  <si>
    <t>岳麓区杜鹃路819号</t>
  </si>
  <si>
    <t>咸嘉湖街道荷叶塘社区湘卫花苑居家养老服务站</t>
  </si>
  <si>
    <t>荷叶塘社区卫生服务中心二楼</t>
  </si>
  <si>
    <t>观沙岭街道三汊矶社区居家养老服务站</t>
  </si>
  <si>
    <t>银杉路好家园小区22栋</t>
  </si>
  <si>
    <t>观沙岭街道公园里社区居家养老服务站</t>
  </si>
  <si>
    <t>岳麓区潇湘北路万科里金域国际20栋东南面公园里社区公共服务中心二、四楼</t>
  </si>
  <si>
    <t>观沙岭街道滨汇社区居家养老服务站</t>
  </si>
  <si>
    <t>滨江路103号（小区内部）</t>
  </si>
  <si>
    <t>1A</t>
  </si>
  <si>
    <t>洋湖街道山塘社区居家养老服务站</t>
  </si>
  <si>
    <t>岳麓区洋湖街道洋湖春园小区D4栋</t>
  </si>
  <si>
    <t>(升级)2022.1</t>
  </si>
  <si>
    <t>桔子洲街道后湖新村社区居家养老服务站</t>
  </si>
  <si>
    <t>岳麓区清水路后湖新村公共服务中心二楼</t>
  </si>
  <si>
    <t>望城坡街道商贸城社区居家养老服务站</t>
  </si>
  <si>
    <t>望城坡街道咸嘉湖西路148号</t>
  </si>
  <si>
    <t>(升级)2022.4</t>
  </si>
  <si>
    <t>上半年2A运营3个月（0.75万）、下半年3A运营9个月（3万）、连锁力量运营补贴（3万）</t>
  </si>
  <si>
    <t>望岳街道七里营社区居家养老服务站</t>
  </si>
  <si>
    <t>岳麓区杜鹃路672号</t>
  </si>
  <si>
    <t>(升级)2022.5</t>
  </si>
  <si>
    <t>A运营4个月（0.67万）、4A运营8个月（3.33万）、连锁力量运营补贴8个月（2.67）</t>
  </si>
  <si>
    <t>银盆岭街道林海社区居家养老服务站</t>
  </si>
  <si>
    <t>岳麓区西润泽府6栋一楼</t>
  </si>
  <si>
    <t>观沙岭街道长望社区居家养老服务站</t>
  </si>
  <si>
    <t>岳麓区长望社区公共服务中心二、三楼以及谷山乐园D10栋1-4号门面</t>
  </si>
  <si>
    <t>(升级)2022.3</t>
  </si>
  <si>
    <t>2A运营2个月（0.5万）、4A运营10个月（4.17万）、连锁力量运营补贴（3.33万）</t>
  </si>
  <si>
    <t>观沙岭街道金阳社区百之合居家养老服务站</t>
  </si>
  <si>
    <t>金阳社区光明E城二期W2栋</t>
  </si>
  <si>
    <t>非连锁运营</t>
  </si>
  <si>
    <t>望城坡街道南家塘社区居家养老服务站</t>
  </si>
  <si>
    <t>达美D6区10栋</t>
  </si>
  <si>
    <t>下半年6月份连锁运营满三家，享受半年连锁运营补贴</t>
  </si>
  <si>
    <t>岳麓街道阳光社区湘雅夕乐苑居家养老服务站</t>
  </si>
  <si>
    <t>岳麓区南二环一段518号阳光100新城三期84-2栋5楼</t>
  </si>
  <si>
    <t>岳麓街道湘桥社区湘雅夕乐苑居家养老服务站</t>
  </si>
  <si>
    <t>岳麓区丰顺路湘桥社区居委会</t>
  </si>
  <si>
    <t>岳麓街道科学村社区湘雅夕乐苑居家养老服务站</t>
  </si>
  <si>
    <t>岳麓区麓山南路南271号47号栋</t>
  </si>
  <si>
    <t>岳麓街道兰亭社区湘雅夕乐苑居家养老服务站</t>
  </si>
  <si>
    <t>兰亭湾畔小区许家洲路兰亭社区</t>
  </si>
  <si>
    <t>岳麓街道麓山南路社区心悦居家养老服务站</t>
  </si>
  <si>
    <t>岳麓街道麓山南路790号</t>
  </si>
  <si>
    <t>2019前</t>
  </si>
  <si>
    <t>岳麓街道麓枫社区惜惠缘居家养老服务站</t>
  </si>
  <si>
    <t>潇湘中路麓枫和苑小区3栋麓枫社区M110</t>
  </si>
  <si>
    <t>2A</t>
  </si>
  <si>
    <t>岳麓街道枇杷塘社区福夕居家养老服务站</t>
  </si>
  <si>
    <t>岳麓街道枇杷塘社区</t>
  </si>
  <si>
    <t>观沙岭街道观裕社区居家养老服务站</t>
  </si>
  <si>
    <t>观沙岭街道观裕社区当代滨江小区8栋1楼</t>
  </si>
  <si>
    <t>观沙岭街道施家港社区睦邻综合养老服务站</t>
  </si>
  <si>
    <t>观沙岭街道施家港社区金麓小区</t>
  </si>
  <si>
    <t>观沙岭街道滨江金融社区同欣善孝堂居家养老服务站</t>
  </si>
  <si>
    <t>观沙岭街道滨江金融社区公共服务中心二楼</t>
  </si>
  <si>
    <t>观沙岭街道钰龙社区居家养老服务站</t>
  </si>
  <si>
    <t>佑母塘路799号钰龙佳园一期6栋</t>
  </si>
  <si>
    <t>观沙岭街道谷山乐园支路四与岳华北路交汇处</t>
  </si>
  <si>
    <t>观沙岭街道石岭塘社区居家养老服务站</t>
  </si>
  <si>
    <t>观沙岭街道银杉路349号石岭B区1栋西头</t>
  </si>
  <si>
    <t>观沙岭街道土城社区居家养老服务站</t>
  </si>
  <si>
    <t>观沙岭街道北津城路与支路九交汇处向东30米</t>
  </si>
  <si>
    <t>桔子洲街道学堂坡社区万众和居家养老服务站</t>
  </si>
  <si>
    <t>桔子洲街道潇湘中路138号</t>
  </si>
  <si>
    <t>桔子洲街道天马社区孝源居家养老服务站</t>
  </si>
  <si>
    <t>岳麓区天马安置小区物业大楼二楼</t>
  </si>
  <si>
    <t>桔子洲街道岳南村社区居家养老服务站</t>
  </si>
  <si>
    <t>麓山南路343号长沙矿山研究院</t>
  </si>
  <si>
    <t>银盆岭街道银桥社区长寿老人家居家养老服务站</t>
  </si>
  <si>
    <t>银桥社区世茂铂翠湾十栋104</t>
  </si>
  <si>
    <t>望月湖街道湖中社区红枫居家养老服务站</t>
  </si>
  <si>
    <t>望月湖街道湖中社区月桂街17号</t>
  </si>
  <si>
    <t>望月湖街道湖东社区居家养老服务站</t>
  </si>
  <si>
    <t>望月湖街道湖东社区三片21栋西侧</t>
  </si>
  <si>
    <t>望月湖街道岳龙社区湖南发展居家养老服务站</t>
  </si>
  <si>
    <t>望月湖街道岳龙社区</t>
  </si>
  <si>
    <t>咸嘉湖街道善孝堂综合养老服务中心</t>
  </si>
  <si>
    <t>咸嘉湖街道岳麓大道</t>
  </si>
  <si>
    <t>咸嘉湖街道西大门社区福夕居家养老服务站</t>
  </si>
  <si>
    <t>岳麓区枫林路188号高信向日葵中区二期6栋1楼</t>
  </si>
  <si>
    <t>上半年运营情况不佳，补贴不予拨付。</t>
  </si>
  <si>
    <t>咸嘉湖街道白鹤咀社区高鑫麓城孝源居家养老服务站</t>
  </si>
  <si>
    <t>咸嘉湖街道白鹤咀社区</t>
  </si>
  <si>
    <t>咸嘉湖街道白鹤咀社区湘腾琴岛小区君泓居家养老服务站</t>
  </si>
  <si>
    <t>岳麓区谷丰南路427号湘腾琴岛小区4栋一楼</t>
  </si>
  <si>
    <t>咸嘉湖街道白鹤咀社区沁园春御苑小区孝源居家养老服务站</t>
  </si>
  <si>
    <t>岳麓区桐梓坡485号沁园春御院10栋1楼</t>
  </si>
  <si>
    <t>咸嘉湖街道荷叶塘社区湘雅夕乐苑居家养老服务站</t>
  </si>
  <si>
    <t>咸嘉湖街道荷叶塘社区</t>
  </si>
  <si>
    <t>咸嘉湖街道荷叶塘社区西城龙庭小区湘雅夕乐苑居家养老服务站</t>
  </si>
  <si>
    <t>咸嘉湖街道金星中路355号</t>
  </si>
  <si>
    <t>咸嘉湖街道咸嘉新村社区湘雅夕乐苑居家养老服务站</t>
  </si>
  <si>
    <t>岳麓区桐梓坡路328号咸嘉新村嘉华苑一楼</t>
  </si>
  <si>
    <t>咸嘉湖街道润泽园社区孝源居家养老服务站</t>
  </si>
  <si>
    <t>咸嘉湖街道润泽园社区</t>
  </si>
  <si>
    <t xml:space="preserve">西湖街道先锋社区普亲居家养老服务站  </t>
  </si>
  <si>
    <t>岳麓区西湖街道湖韵佳苑先锋社区负一楼</t>
  </si>
  <si>
    <t>西湖街道党校社区长沙善孝堂居家养老服务站</t>
  </si>
  <si>
    <t>西湖街道白云路386号党校社区内</t>
  </si>
  <si>
    <t>西湖街道龙王港社区和美嘉居家养老服务站</t>
  </si>
  <si>
    <t>岳麓区西湖街道麓山名园C4,C5栋</t>
  </si>
  <si>
    <t>西湖街道石佳冲社区和美嘉居家养老服务站</t>
  </si>
  <si>
    <t>湖南大学北校区内石佳冲109号</t>
  </si>
  <si>
    <t>西湖街道黄泥岭社区睦宜居家养老服务站</t>
  </si>
  <si>
    <t>西湖街道黄泥岭社区格林星城15栋</t>
  </si>
  <si>
    <t>梅溪湖街道润龙社区福芯之家居家养老服务站</t>
  </si>
  <si>
    <t>梅溪湖街道沐风路家和苑小区社区三楼</t>
  </si>
  <si>
    <t>梅溪湖街道嘉顺社区仁奕老年人居家养老服务站</t>
  </si>
  <si>
    <t>梅溪湖街道看云路465号嘉顺苑商业三栋</t>
  </si>
  <si>
    <t>梅溪湖街道金茂社区孝源居家养老服务站</t>
  </si>
  <si>
    <t>梅溪湖街道金茂社区</t>
  </si>
  <si>
    <t>梅溪湖街道梅园社区孝源居家养老服务站</t>
  </si>
  <si>
    <t>梅溪湖街道梅园社区公共服务中心一楼</t>
  </si>
  <si>
    <t>梅溪湖街道阳明山庄社区居家养老服务站</t>
  </si>
  <si>
    <t>梅溪湖街道枫林三路228号社区一楼</t>
  </si>
  <si>
    <t>梅溪湖街道骑龙社区居家养老服务站</t>
  </si>
  <si>
    <t>梅溪湖街道骑龙社区旭辉御府6栋</t>
  </si>
  <si>
    <t>梅溪湖街道晟秀园社区孝源居家养老服务站</t>
  </si>
  <si>
    <t>岳麓区梅溪湖街道梅溪青秀2期10栋101</t>
  </si>
  <si>
    <t>梅溪湖街道华茂社区孝源居家养老服务站</t>
  </si>
  <si>
    <t>岳麓区梅溪湖街道华茂社区居民委员会</t>
  </si>
  <si>
    <t>梅溪湖街道桃岭社区优嘉居家养老服务站</t>
  </si>
  <si>
    <t>岳麓区梅溪湖街道桃岭社区公共服务中心2楼</t>
  </si>
  <si>
    <t>望城坡街道长华社区君泓居家养老服务站</t>
  </si>
  <si>
    <t>望城坡振兴路2号长华社区居委会办公楼二楼</t>
  </si>
  <si>
    <t>望城坡街道涧塘社区诚康居家养老服务站</t>
  </si>
  <si>
    <t>望城坡街道涧塘社区</t>
  </si>
  <si>
    <t>（上半年未运营，诚康6月接手）自下半年6月份连锁运营满三家，享受半年连锁运营补贴</t>
  </si>
  <si>
    <t>望城坡街道箭弓山社区诚康居家养老服务站</t>
  </si>
  <si>
    <t>箭弓山社区公共服务中心</t>
  </si>
  <si>
    <t>望城坡街道竹马塘社区居家养老服务站</t>
  </si>
  <si>
    <t>望城坡街道麓景路孙家湾小区1栋5号</t>
  </si>
  <si>
    <t>2019年前</t>
  </si>
  <si>
    <t>望城坡街道老虎岭社区居家养老服务站</t>
  </si>
  <si>
    <t>望城坡街道望新路366号</t>
  </si>
  <si>
    <t>望岳街道八方社区睦邻居家养老服务站</t>
  </si>
  <si>
    <t>望岳街道观沙路268号s5栋112</t>
  </si>
  <si>
    <t>望岳街道恒华社区怡智居家养老服务站</t>
  </si>
  <si>
    <t>望岳街道茶子山路19号北京御园2期14栋一楼</t>
  </si>
  <si>
    <t>望岳街道新诚小区孝源居家养老服务站</t>
  </si>
  <si>
    <t>新诚小区E1栋一楼</t>
  </si>
  <si>
    <t>望岳街道诚兴社区孝源居家养老服务站</t>
  </si>
  <si>
    <t>望岳街道诚兴园小区14栋</t>
  </si>
  <si>
    <t>天顶街道睦邻大康综合养老服务中心</t>
  </si>
  <si>
    <t>天顶街道平川路175号</t>
  </si>
  <si>
    <t>天顶街道星湖社区湘雅夕乐苑居家养老服务站</t>
  </si>
  <si>
    <t>岳麓区中建梅溪湖中心29栋101</t>
  </si>
  <si>
    <t>天顶街道川塘社区湖南发展居家养老服务站</t>
  </si>
  <si>
    <t xml:space="preserve">岳麓区川塘路13号川塘社区公共服务中心    </t>
  </si>
  <si>
    <t>天顶街道燕联社区优嘉居家养老服务站</t>
  </si>
  <si>
    <t>岳麓区天顶街道燕联社区天悦城1栋</t>
  </si>
  <si>
    <t>天顶街道天源社区善孝堂居家养老服务站</t>
  </si>
  <si>
    <t>岳麓区天顶街道天源社区金科世界城17栋</t>
  </si>
  <si>
    <t>天顶街道航天社区居家养老服务站</t>
  </si>
  <si>
    <t>天顶街道枫林三路217号</t>
  </si>
  <si>
    <t>洋湖街道白鹭府社区湖南发展居家养老服务站</t>
  </si>
  <si>
    <t>洋湖街道合能洋湖公馆2期2栋</t>
  </si>
  <si>
    <t>洋湖街道金线巷社区福夕居家养老服务站</t>
  </si>
  <si>
    <t>岳麓区湘熙水郡小区11栋1楼</t>
  </si>
  <si>
    <t>洋湖街道洋湖和园湖南发展居家养老服务站</t>
  </si>
  <si>
    <t>洋湖街道洋湖和园小区</t>
  </si>
  <si>
    <t>洋湖街道龙骨寺社区湖南发展居家养老服务站</t>
  </si>
  <si>
    <t>洋湖街道万科白鹭郡小区2栋1楼</t>
  </si>
  <si>
    <t>洋湖街道白庙子社区湖南发展居家养老服务站</t>
  </si>
  <si>
    <t>洋湖街道白庙子社区</t>
  </si>
  <si>
    <t>含浦街道含泰社区心悦居家养老服务站</t>
  </si>
  <si>
    <t>含浦街道含泰社区</t>
  </si>
  <si>
    <t>含浦街道芝字港村心悦居家养老服务站</t>
  </si>
  <si>
    <t>含浦街道芝字港村</t>
  </si>
  <si>
    <t>含浦街道干子村居家养老服务站</t>
  </si>
  <si>
    <t>含浦街道干子村张家湾</t>
  </si>
  <si>
    <t>学士街道白鹤社区心悦居家养老服务站</t>
  </si>
  <si>
    <t>学士街道白鹤社区</t>
  </si>
  <si>
    <t>学士街道斑马塘社区湖南发展居家养老服务站</t>
  </si>
  <si>
    <t>斑马塘社区</t>
  </si>
  <si>
    <t>莲花镇莲花社区居家养老服务站</t>
  </si>
  <si>
    <t>莲花镇莲花社区莲花桥组</t>
  </si>
  <si>
    <t>小计</t>
  </si>
  <si>
    <t>岳麓区托管</t>
  </si>
  <si>
    <t>金山桥街道金山桥社区湖南发展居家养老服务站</t>
  </si>
  <si>
    <t>望城区黄金西路金塘重建地3排3栋</t>
  </si>
  <si>
    <t>申报下半年运营补贴，全年连锁力量运营补贴</t>
  </si>
  <si>
    <t>金山桥街道观音湖社区湖南发展居家养老服务站</t>
  </si>
  <si>
    <t>望城区春晖花园小区1栋二楼</t>
  </si>
  <si>
    <t>金山桥街道黄金社区湖南发展居家养老服务站</t>
  </si>
  <si>
    <t>望城区黄金西路777号黄金社区公共服务中心二楼</t>
  </si>
  <si>
    <t>金山桥街道金坪社区湖南发展居家养老服务站</t>
  </si>
  <si>
    <t>望城区金山桥街道金坪社区居委会</t>
  </si>
  <si>
    <t>黄金园街道桂芳村湖南发展居家养老服务站</t>
  </si>
  <si>
    <t>黄金园街道桂芳佳园</t>
  </si>
  <si>
    <t>黄金园街道金联社区湖南发展居家养老服务站</t>
  </si>
  <si>
    <t>黄金园街道金联社区居委会（月亮河畔一楼）</t>
  </si>
  <si>
    <t>附件7</t>
  </si>
  <si>
    <t>2022年居家养老政府购买服务补贴申请表</t>
  </si>
  <si>
    <t>区县(市)</t>
  </si>
  <si>
    <t>享受政府购买服务老人</t>
  </si>
  <si>
    <t xml:space="preserve">申请市级补贴（万元）                 </t>
  </si>
  <si>
    <t>300元/月</t>
  </si>
  <si>
    <t>400元/月</t>
  </si>
  <si>
    <t>500元/月</t>
  </si>
  <si>
    <t xml:space="preserve">  人数</t>
  </si>
  <si>
    <t>总人数</t>
  </si>
  <si>
    <t>累计总人次</t>
  </si>
  <si>
    <t>2022年农村居家养老服务中心（站）建设运营补贴申请表</t>
  </si>
  <si>
    <t>农村居家养老服务中心（站）名称</t>
  </si>
  <si>
    <t>类别（一、二、三类）</t>
  </si>
  <si>
    <t>坪塘街道红桥村居家养老服务站</t>
  </si>
  <si>
    <t>岳麓区坪塘街道红桥村黄泥塘组</t>
  </si>
  <si>
    <t>二类</t>
  </si>
  <si>
    <t>莲花镇东塘村居家服务站</t>
  </si>
  <si>
    <t>岳麓区莲花镇东塘村红卫组</t>
  </si>
  <si>
    <t>莲花镇集贤村居家服务站</t>
  </si>
  <si>
    <t>岳麓区莲花镇云集村老屋湾组</t>
  </si>
  <si>
    <t>一类</t>
  </si>
  <si>
    <t>莲花镇三和村养老服务站</t>
  </si>
  <si>
    <t>岳麓区莲花镇三和村和平组</t>
  </si>
  <si>
    <t>三类</t>
  </si>
  <si>
    <t>莲花镇龙洞村居家服务站</t>
  </si>
  <si>
    <t>岳麓区莲花镇龙洞村张家坝组</t>
  </si>
  <si>
    <t>莲花镇五丰村养老服务站</t>
  </si>
  <si>
    <t>岳麓区莲花镇五丰村五丰组</t>
  </si>
  <si>
    <t>莲花镇新中长村居家服务站</t>
  </si>
  <si>
    <t>岳麓区莲花镇新中长村新桥组</t>
  </si>
  <si>
    <t>莲花镇金华村居家服务站</t>
  </si>
  <si>
    <t>岳麓区莲花镇金华村小洞庙组</t>
  </si>
  <si>
    <t>莲花镇桐木村居家养老服务站</t>
  </si>
  <si>
    <t>莲花镇桐木村村民委员会</t>
  </si>
  <si>
    <t>莲花镇曾家桥村居家养老服务站</t>
  </si>
  <si>
    <t>莲花镇曾家桥村村民委员会</t>
  </si>
  <si>
    <t>雨敞坪镇嵇家山村农村居家养老服务站</t>
  </si>
  <si>
    <t>岳麓区雨敞坪镇嵇家山村农益组</t>
  </si>
  <si>
    <t>雨敞坪镇泉水湖村农村居家养老服务站</t>
  </si>
  <si>
    <t>岳麓区雨敞坪镇泉水湖村谢家老屋组</t>
  </si>
  <si>
    <t>雨敞坪镇泉宏村居家养老服务站</t>
  </si>
  <si>
    <t>岳麓区雨敞坪镇泉宏村上宏岭组</t>
  </si>
  <si>
    <t>雨敞坪镇麻田村居家养老服务站</t>
  </si>
  <si>
    <t>岳麓区雨敞坪镇麻田村鲁家湾组</t>
  </si>
  <si>
    <t>洋湖街道洋湖明园小区居家养老服务站</t>
  </si>
  <si>
    <t>岳麓区洋湖街道蓝天村</t>
  </si>
  <si>
    <t>白箬铺镇龙莲村居家养老服务站</t>
  </si>
  <si>
    <t>白箬铺镇龙莲村</t>
  </si>
  <si>
    <t>白箬铺镇淑一村居家养老服务站</t>
  </si>
  <si>
    <t>白箬铺镇淑一村</t>
  </si>
  <si>
    <t>白箬铺镇龙唐村居家养老服务站</t>
  </si>
  <si>
    <t>白箬铺镇龙唐村</t>
  </si>
  <si>
    <t>白箬铺镇金峙村居家养老服务站</t>
  </si>
  <si>
    <t>白箬铺镇金峙村</t>
  </si>
  <si>
    <t>白箬铺镇古山村居家养老服务站</t>
  </si>
  <si>
    <t>白箬铺镇古山村</t>
  </si>
  <si>
    <t>白箬铺镇黄泥铺村居家养老服务站</t>
  </si>
  <si>
    <t>白箬铺镇黄泥铺村</t>
  </si>
  <si>
    <t>白箬铺镇大塘村居家养老服务站</t>
  </si>
  <si>
    <t>白箬铺镇大塘村</t>
  </si>
  <si>
    <t>白箬铺镇胜和村居家养老服务站</t>
  </si>
  <si>
    <t>白箬铺镇胜和村</t>
  </si>
  <si>
    <t>白箬铺社区居家养老服务站</t>
  </si>
  <si>
    <t>白箬铺社区居委会</t>
  </si>
  <si>
    <t>白箬铺镇光明村居家养老服务站</t>
  </si>
  <si>
    <t>光明村村委会</t>
  </si>
  <si>
    <t>白箬铺镇齐天庙村居家养老服务站</t>
  </si>
  <si>
    <t>齐天庙村村委会</t>
  </si>
  <si>
    <t>金山桥街道桐林坳社区居家养老服务站</t>
  </si>
  <si>
    <t>桐林坳社区居委会</t>
  </si>
  <si>
    <t>黄金园街道英雄岭村村居家养老服务站</t>
  </si>
  <si>
    <t>黄金园街道英雄岭村村部（富家巷子组）</t>
  </si>
  <si>
    <t>黄金园街道黄金园村居家养老服务站</t>
  </si>
  <si>
    <t>黄金园街道黄金园村村部（堤脚下组）</t>
  </si>
</sst>
</file>

<file path=xl/styles.xml><?xml version="1.0" encoding="utf-8"?>
<styleSheet xmlns="http://schemas.openxmlformats.org/spreadsheetml/2006/main">
  <numFmts count="7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_ "/>
    <numFmt numFmtId="178" formatCode="0.00_ "/>
  </numFmts>
  <fonts count="5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B050"/>
      <name val="仿宋"/>
      <charset val="134"/>
    </font>
    <font>
      <sz val="11"/>
      <color rgb="FF000000"/>
      <name val="仿宋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8"/>
      <name val="仿宋"/>
      <charset val="134"/>
    </font>
    <font>
      <sz val="14"/>
      <name val="仿宋"/>
      <charset val="134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color theme="1"/>
      <name val="仿宋"/>
      <charset val="134"/>
    </font>
    <font>
      <b/>
      <sz val="14"/>
      <color rgb="FF000000"/>
      <name val="仿宋"/>
      <charset val="134"/>
    </font>
    <font>
      <b/>
      <sz val="14"/>
      <name val="仿宋"/>
      <charset val="134"/>
    </font>
    <font>
      <b/>
      <sz val="11"/>
      <color rgb="FFFF0000"/>
      <name val="宋体"/>
      <charset val="134"/>
      <scheme val="minor"/>
    </font>
    <font>
      <sz val="19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5" fillId="23" borderId="15" applyNumberFormat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NumberFormat="1">
      <alignment vertical="center"/>
    </xf>
    <xf numFmtId="0" fontId="3" fillId="0" borderId="0" xfId="50" applyFont="1">
      <alignment vertical="center"/>
    </xf>
    <xf numFmtId="0" fontId="0" fillId="0" borderId="0" xfId="50">
      <alignment vertical="center"/>
    </xf>
    <xf numFmtId="0" fontId="0" fillId="0" borderId="0" xfId="50" applyNumberFormat="1">
      <alignment vertical="center"/>
    </xf>
    <xf numFmtId="0" fontId="4" fillId="2" borderId="0" xfId="50" applyFont="1" applyFill="1" applyAlignment="1">
      <alignment horizontal="center" vertical="center" wrapText="1"/>
    </xf>
    <xf numFmtId="0" fontId="4" fillId="2" borderId="0" xfId="50" applyNumberFormat="1" applyFont="1" applyFill="1" applyAlignment="1">
      <alignment horizontal="center" vertical="center" wrapText="1"/>
    </xf>
    <xf numFmtId="0" fontId="5" fillId="2" borderId="0" xfId="50" applyFont="1" applyFill="1" applyBorder="1" applyAlignment="1">
      <alignment horizontal="center" vertical="center" wrapText="1"/>
    </xf>
    <xf numFmtId="0" fontId="5" fillId="2" borderId="0" xfId="50" applyNumberFormat="1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0" fontId="1" fillId="3" borderId="1" xfId="47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78" fontId="2" fillId="0" borderId="1" xfId="50" applyNumberFormat="1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50" applyFont="1" applyFill="1" applyAlignment="1">
      <alignment horizontal="left" vertical="center" wrapText="1"/>
    </xf>
    <xf numFmtId="0" fontId="11" fillId="0" borderId="4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5" xfId="50" applyFont="1" applyFill="1" applyBorder="1" applyAlignment="1">
      <alignment horizontal="center" vertical="center" wrapText="1"/>
    </xf>
    <xf numFmtId="0" fontId="12" fillId="0" borderId="6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50" applyFont="1" applyFill="1" applyAlignment="1">
      <alignment horizontal="center" vertical="center" wrapText="1"/>
    </xf>
    <xf numFmtId="0" fontId="0" fillId="0" borderId="0" xfId="50" applyFill="1">
      <alignment vertical="center"/>
    </xf>
    <xf numFmtId="0" fontId="12" fillId="0" borderId="2" xfId="50" applyFont="1" applyFill="1" applyBorder="1" applyAlignment="1">
      <alignment horizontal="center" vertical="center" wrapText="1"/>
    </xf>
    <xf numFmtId="0" fontId="12" fillId="0" borderId="7" xfId="50" applyFont="1" applyFill="1" applyBorder="1" applyAlignment="1">
      <alignment horizontal="center" vertical="center" wrapText="1"/>
    </xf>
    <xf numFmtId="0" fontId="12" fillId="0" borderId="3" xfId="5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1" xfId="50" applyFont="1" applyFill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5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51" applyNumberFormat="1" applyFont="1" applyAlignment="1">
      <alignment horizontal="center" vertical="center" wrapText="1"/>
    </xf>
    <xf numFmtId="0" fontId="16" fillId="0" borderId="0" xfId="51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51" applyFont="1" applyFill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 2 4 2" xfId="47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E10" sqref="E10"/>
    </sheetView>
  </sheetViews>
  <sheetFormatPr defaultColWidth="9" defaultRowHeight="13.5" outlineLevelCol="7"/>
  <cols>
    <col min="1" max="1" width="11.875" customWidth="1"/>
    <col min="2" max="2" width="15.875" customWidth="1"/>
    <col min="3" max="3" width="12.25" customWidth="1"/>
    <col min="4" max="4" width="14.75" customWidth="1"/>
    <col min="5" max="5" width="21.875" customWidth="1"/>
    <col min="6" max="6" width="22.25" customWidth="1"/>
    <col min="7" max="7" width="17.125" customWidth="1"/>
    <col min="8" max="8" width="19.125" customWidth="1"/>
  </cols>
  <sheetData>
    <row r="1" ht="18.75" spans="1:1">
      <c r="A1" s="69" t="s">
        <v>0</v>
      </c>
    </row>
    <row r="2" ht="24" spans="1:8">
      <c r="A2" s="102" t="s">
        <v>1</v>
      </c>
      <c r="B2" s="102"/>
      <c r="C2" s="102"/>
      <c r="D2" s="102"/>
      <c r="E2" s="102"/>
      <c r="F2" s="102"/>
      <c r="G2" s="102"/>
      <c r="H2" s="102"/>
    </row>
    <row r="3" ht="30.75" customHeight="1" spans="1:8">
      <c r="A3" s="103"/>
      <c r="B3" s="104"/>
      <c r="C3" s="104"/>
      <c r="D3" s="104"/>
      <c r="E3" s="104"/>
      <c r="F3" s="104"/>
      <c r="G3" s="105" t="s">
        <v>2</v>
      </c>
      <c r="H3" s="105"/>
    </row>
    <row r="4" ht="18.75" spans="1:8">
      <c r="A4" s="106" t="s">
        <v>3</v>
      </c>
      <c r="B4" s="107" t="s">
        <v>4</v>
      </c>
      <c r="C4" s="107" t="s">
        <v>5</v>
      </c>
      <c r="D4" s="107" t="s">
        <v>6</v>
      </c>
      <c r="E4" s="108" t="s">
        <v>7</v>
      </c>
      <c r="F4" s="108" t="s">
        <v>8</v>
      </c>
      <c r="G4" s="107" t="s">
        <v>9</v>
      </c>
      <c r="H4" s="107" t="s">
        <v>10</v>
      </c>
    </row>
    <row r="5" ht="80" customHeight="1" spans="1:8">
      <c r="A5" s="107" t="s">
        <v>11</v>
      </c>
      <c r="B5" s="107" t="s">
        <v>12</v>
      </c>
      <c r="C5" s="107" t="s">
        <v>13</v>
      </c>
      <c r="D5" s="107" t="s">
        <v>14</v>
      </c>
      <c r="E5" s="107">
        <v>120</v>
      </c>
      <c r="F5" s="107">
        <v>120</v>
      </c>
      <c r="G5" s="107">
        <v>24</v>
      </c>
      <c r="H5" s="107" t="s">
        <v>15</v>
      </c>
    </row>
    <row r="6" ht="30" customHeight="1" spans="1:8">
      <c r="A6" s="109" t="s">
        <v>16</v>
      </c>
      <c r="B6" s="110"/>
      <c r="C6" s="110"/>
      <c r="D6" s="111"/>
      <c r="E6" s="111">
        <f t="shared" ref="E6:G6" si="0">SUM(E5:E5)</f>
        <v>120</v>
      </c>
      <c r="F6" s="106">
        <f t="shared" si="0"/>
        <v>120</v>
      </c>
      <c r="G6" s="106">
        <f t="shared" si="0"/>
        <v>24</v>
      </c>
      <c r="H6" s="112"/>
    </row>
    <row r="7" ht="30" customHeight="1"/>
    <row r="8" ht="30" customHeight="1"/>
    <row r="9" ht="30" customHeight="1"/>
    <row r="10" ht="30" customHeight="1"/>
    <row r="11" ht="30" customHeight="1"/>
  </sheetData>
  <mergeCells count="3">
    <mergeCell ref="A2:H2"/>
    <mergeCell ref="G3:H3"/>
    <mergeCell ref="A6:D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C11" sqref="C11"/>
    </sheetView>
  </sheetViews>
  <sheetFormatPr defaultColWidth="9" defaultRowHeight="13.5" outlineLevelCol="7"/>
  <cols>
    <col min="1" max="1" width="9" style="30"/>
    <col min="2" max="2" width="24" style="30" customWidth="1"/>
    <col min="3" max="3" width="18.5" style="30" customWidth="1"/>
    <col min="4" max="4" width="9" style="30"/>
    <col min="5" max="5" width="11.375" style="30" customWidth="1"/>
    <col min="6" max="6" width="9" style="30"/>
    <col min="7" max="7" width="16.125" style="30" customWidth="1"/>
    <col min="8" max="8" width="19.125" style="30" customWidth="1"/>
    <col min="9" max="16384" width="9" style="30"/>
  </cols>
  <sheetData>
    <row r="1" ht="24" customHeight="1" spans="1:8">
      <c r="A1" s="89" t="s">
        <v>17</v>
      </c>
      <c r="B1" s="89"/>
      <c r="C1" s="89"/>
      <c r="D1" s="89"/>
      <c r="E1" s="89"/>
      <c r="F1" s="89"/>
      <c r="G1" s="89"/>
      <c r="H1" s="89"/>
    </row>
    <row r="2" ht="25.5" customHeight="1" spans="1:8">
      <c r="A2" s="90"/>
      <c r="B2" s="90"/>
      <c r="C2" s="90"/>
      <c r="D2" s="90"/>
      <c r="E2" s="90"/>
      <c r="F2" s="90"/>
      <c r="G2" s="91" t="s">
        <v>18</v>
      </c>
      <c r="H2" s="91"/>
    </row>
    <row r="3" ht="18.75" spans="1:8">
      <c r="A3" s="92" t="s">
        <v>19</v>
      </c>
      <c r="B3" s="93" t="s">
        <v>20</v>
      </c>
      <c r="C3" s="93" t="s">
        <v>21</v>
      </c>
      <c r="D3" s="94" t="s">
        <v>22</v>
      </c>
      <c r="E3" s="95"/>
      <c r="F3" s="96"/>
      <c r="G3" s="93" t="s">
        <v>23</v>
      </c>
      <c r="H3" s="93" t="s">
        <v>24</v>
      </c>
    </row>
    <row r="4" ht="53" customHeight="1" spans="1:8">
      <c r="A4" s="92"/>
      <c r="B4" s="93"/>
      <c r="C4" s="93"/>
      <c r="D4" s="93" t="s">
        <v>25</v>
      </c>
      <c r="E4" s="93" t="s">
        <v>26</v>
      </c>
      <c r="F4" s="93" t="s">
        <v>27</v>
      </c>
      <c r="G4" s="93"/>
      <c r="H4" s="93"/>
    </row>
    <row r="5" ht="59" customHeight="1" spans="1:8">
      <c r="A5" s="97" t="s">
        <v>11</v>
      </c>
      <c r="B5" s="93" t="s">
        <v>28</v>
      </c>
      <c r="C5" s="93">
        <v>13</v>
      </c>
      <c r="D5" s="93">
        <v>744</v>
      </c>
      <c r="E5" s="54">
        <v>2024</v>
      </c>
      <c r="F5" s="54">
        <v>3616</v>
      </c>
      <c r="G5" s="54">
        <v>263.54</v>
      </c>
      <c r="H5" s="53">
        <v>105.42</v>
      </c>
    </row>
    <row r="6" ht="41.25" customHeight="1" spans="1:8">
      <c r="A6" s="97"/>
      <c r="B6" s="93" t="s">
        <v>29</v>
      </c>
      <c r="C6" s="93">
        <v>3</v>
      </c>
      <c r="D6" s="93"/>
      <c r="E6" s="54">
        <v>301</v>
      </c>
      <c r="F6" s="54">
        <v>272</v>
      </c>
      <c r="G6" s="54">
        <v>11.46</v>
      </c>
      <c r="H6" s="53">
        <v>4.58</v>
      </c>
    </row>
    <row r="7" ht="32.25" customHeight="1" spans="1:8">
      <c r="A7" s="97"/>
      <c r="B7" s="98" t="s">
        <v>16</v>
      </c>
      <c r="C7" s="98">
        <f t="shared" ref="C7:H7" si="0">SUM(C5:C6)</f>
        <v>16</v>
      </c>
      <c r="D7" s="98">
        <f t="shared" si="0"/>
        <v>744</v>
      </c>
      <c r="E7" s="99">
        <f t="shared" si="0"/>
        <v>2325</v>
      </c>
      <c r="F7" s="99">
        <f t="shared" si="0"/>
        <v>3888</v>
      </c>
      <c r="G7" s="99">
        <f t="shared" si="0"/>
        <v>275</v>
      </c>
      <c r="H7" s="100">
        <f t="shared" si="0"/>
        <v>110</v>
      </c>
    </row>
    <row r="8" s="88" customFormat="1" ht="23.1" customHeight="1" spans="1:8">
      <c r="A8" s="101" t="s">
        <v>30</v>
      </c>
      <c r="B8" s="101"/>
      <c r="C8" s="101"/>
      <c r="D8" s="101"/>
      <c r="E8" s="101"/>
      <c r="F8" s="101"/>
      <c r="G8" s="101"/>
      <c r="H8" s="101"/>
    </row>
    <row r="9" ht="21.95" customHeight="1" spans="1:8">
      <c r="A9" s="88"/>
      <c r="B9" s="88"/>
      <c r="C9" s="88"/>
      <c r="D9" s="88"/>
      <c r="E9" s="88"/>
      <c r="F9" s="88"/>
      <c r="G9" s="88"/>
      <c r="H9" s="88"/>
    </row>
    <row r="10" ht="21.95" customHeight="1" spans="1:8">
      <c r="A10" s="88"/>
      <c r="B10" s="88"/>
      <c r="C10" s="88"/>
      <c r="D10" s="88"/>
      <c r="E10" s="88"/>
      <c r="F10" s="88"/>
      <c r="G10" s="88"/>
      <c r="H10" s="88"/>
    </row>
    <row r="11" ht="21.95" customHeight="1" spans="1:8">
      <c r="A11" s="88"/>
      <c r="B11" s="88"/>
      <c r="C11" s="88"/>
      <c r="D11" s="88"/>
      <c r="E11" s="88"/>
      <c r="F11" s="88"/>
      <c r="G11" s="88"/>
      <c r="H11" s="88"/>
    </row>
    <row r="12" ht="21.95" customHeight="1" spans="1:8">
      <c r="A12" s="88"/>
      <c r="B12" s="88"/>
      <c r="C12" s="88"/>
      <c r="D12" s="88"/>
      <c r="E12" s="88"/>
      <c r="F12" s="88"/>
      <c r="G12" s="88"/>
      <c r="H12" s="88"/>
    </row>
    <row r="13" ht="21.95" customHeight="1" spans="1:8">
      <c r="A13" s="88"/>
      <c r="B13" s="88"/>
      <c r="C13" s="88"/>
      <c r="D13" s="88"/>
      <c r="E13" s="88"/>
      <c r="F13" s="88"/>
      <c r="G13" s="88"/>
      <c r="H13" s="88"/>
    </row>
    <row r="14" ht="21.95" customHeight="1" spans="1:8">
      <c r="A14" s="88"/>
      <c r="B14" s="88"/>
      <c r="C14" s="88"/>
      <c r="D14" s="88"/>
      <c r="E14" s="88"/>
      <c r="F14" s="88"/>
      <c r="G14" s="88"/>
      <c r="H14" s="88"/>
    </row>
    <row r="15" ht="21.95" customHeight="1" spans="1:8">
      <c r="A15" s="88"/>
      <c r="B15" s="88"/>
      <c r="C15" s="88"/>
      <c r="D15" s="88"/>
      <c r="E15" s="88"/>
      <c r="F15" s="88"/>
      <c r="G15" s="88"/>
      <c r="H15" s="88"/>
    </row>
    <row r="16" s="88" customFormat="1" ht="21.95" customHeight="1"/>
    <row r="17" s="88" customFormat="1" ht="21" customHeight="1"/>
    <row r="18" s="88" customFormat="1" ht="27" customHeight="1" spans="1:8">
      <c r="A18" s="30"/>
      <c r="B18" s="30"/>
      <c r="C18" s="30"/>
      <c r="D18" s="30"/>
      <c r="E18" s="30"/>
      <c r="F18" s="30"/>
      <c r="G18" s="30"/>
      <c r="H18" s="30"/>
    </row>
    <row r="19" s="88" customFormat="1" ht="29.25" customHeight="1" spans="1:8">
      <c r="A19" s="30"/>
      <c r="B19" s="30"/>
      <c r="C19" s="30"/>
      <c r="D19" s="30"/>
      <c r="E19" s="30"/>
      <c r="F19" s="30"/>
      <c r="G19" s="30"/>
      <c r="H19" s="30"/>
    </row>
    <row r="20" s="88" customFormat="1" ht="21" customHeight="1" spans="1:8">
      <c r="A20" s="30"/>
      <c r="B20" s="30"/>
      <c r="C20" s="30"/>
      <c r="D20" s="30"/>
      <c r="E20" s="30"/>
      <c r="F20" s="30"/>
      <c r="G20" s="30"/>
      <c r="H20" s="30"/>
    </row>
    <row r="21" s="88" customFormat="1" ht="21" customHeight="1" spans="1:8">
      <c r="A21" s="30"/>
      <c r="B21" s="30"/>
      <c r="C21" s="30"/>
      <c r="D21" s="30"/>
      <c r="E21" s="30"/>
      <c r="F21" s="30"/>
      <c r="G21" s="30"/>
      <c r="H21" s="30"/>
    </row>
    <row r="22" s="88" customFormat="1" ht="21" customHeight="1" spans="1:8">
      <c r="A22" s="30"/>
      <c r="B22" s="30"/>
      <c r="C22" s="30"/>
      <c r="D22" s="30"/>
      <c r="E22" s="30"/>
      <c r="F22" s="30"/>
      <c r="G22" s="30"/>
      <c r="H22" s="30"/>
    </row>
    <row r="23" s="88" customFormat="1" ht="21" customHeight="1" spans="1:8">
      <c r="A23" s="30"/>
      <c r="B23" s="30"/>
      <c r="C23" s="30"/>
      <c r="D23" s="30"/>
      <c r="E23" s="30"/>
      <c r="F23" s="30"/>
      <c r="G23" s="30"/>
      <c r="H23" s="30"/>
    </row>
    <row r="24" s="88" customFormat="1" ht="21" customHeight="1" spans="1:8">
      <c r="A24" s="30"/>
      <c r="B24" s="30"/>
      <c r="C24" s="30"/>
      <c r="D24" s="30"/>
      <c r="E24" s="30"/>
      <c r="F24" s="30"/>
      <c r="G24" s="30"/>
      <c r="H24" s="30"/>
    </row>
    <row r="25" s="88" customFormat="1" ht="21" customHeight="1" spans="1:8">
      <c r="A25" s="30"/>
      <c r="B25" s="30"/>
      <c r="C25" s="30"/>
      <c r="D25" s="30"/>
      <c r="E25" s="30"/>
      <c r="F25" s="30"/>
      <c r="G25" s="30"/>
      <c r="H25" s="30"/>
    </row>
    <row r="26" s="88" customFormat="1" ht="21" customHeight="1"/>
    <row r="27" ht="21" customHeight="1" spans="1:8">
      <c r="A27" s="88"/>
      <c r="B27" s="88"/>
      <c r="C27" s="88"/>
      <c r="D27" s="88"/>
      <c r="E27" s="88"/>
      <c r="F27" s="88"/>
      <c r="G27" s="88"/>
      <c r="H27" s="88"/>
    </row>
    <row r="28" ht="21" customHeight="1" spans="1:8">
      <c r="A28" s="88"/>
      <c r="B28" s="88"/>
      <c r="C28" s="88"/>
      <c r="D28" s="88"/>
      <c r="E28" s="88"/>
      <c r="F28" s="88"/>
      <c r="G28" s="88"/>
      <c r="H28" s="88"/>
    </row>
    <row r="29" ht="27" customHeight="1" spans="1:8">
      <c r="A29" s="88"/>
      <c r="B29" s="88"/>
      <c r="C29" s="88"/>
      <c r="D29" s="88"/>
      <c r="E29" s="88"/>
      <c r="F29" s="88"/>
      <c r="G29" s="88"/>
      <c r="H29" s="88"/>
    </row>
    <row r="30" ht="30" customHeight="1" spans="1:8">
      <c r="A30" s="88"/>
      <c r="B30" s="88"/>
      <c r="C30" s="88"/>
      <c r="D30" s="88"/>
      <c r="E30" s="88"/>
      <c r="F30" s="88"/>
      <c r="G30" s="88"/>
      <c r="H30" s="88"/>
    </row>
    <row r="31" ht="21" customHeight="1" spans="1:8">
      <c r="A31" s="88"/>
      <c r="B31" s="88"/>
      <c r="C31" s="88"/>
      <c r="D31" s="88"/>
      <c r="E31" s="88"/>
      <c r="F31" s="88"/>
      <c r="G31" s="88"/>
      <c r="H31" s="88"/>
    </row>
    <row r="32" ht="21" customHeight="1" spans="1:8">
      <c r="A32" s="88"/>
      <c r="B32" s="88"/>
      <c r="C32" s="88"/>
      <c r="D32" s="88"/>
      <c r="E32" s="88"/>
      <c r="F32" s="88"/>
      <c r="G32" s="88"/>
      <c r="H32" s="88"/>
    </row>
    <row r="33" ht="21" customHeight="1" spans="1:8">
      <c r="A33" s="88"/>
      <c r="B33" s="88"/>
      <c r="C33" s="88"/>
      <c r="D33" s="88"/>
      <c r="E33" s="88"/>
      <c r="F33" s="88"/>
      <c r="G33" s="88"/>
      <c r="H33" s="88"/>
    </row>
    <row r="34" ht="21" customHeight="1" spans="1:8">
      <c r="A34" s="88"/>
      <c r="B34" s="88"/>
      <c r="C34" s="88"/>
      <c r="D34" s="88"/>
      <c r="E34" s="88"/>
      <c r="F34" s="88"/>
      <c r="G34" s="88"/>
      <c r="H34" s="88"/>
    </row>
    <row r="35" s="88" customFormat="1" ht="21" customHeight="1"/>
    <row r="36" s="88" customFormat="1" ht="21.95" customHeight="1"/>
    <row r="37" s="88" customFormat="1" ht="21.95" customHeight="1"/>
    <row r="38" s="88" customFormat="1" ht="21.95" customHeight="1"/>
    <row r="39" s="88" customFormat="1" ht="21.95" customHeight="1"/>
    <row r="40" s="88" customFormat="1" ht="21.95" customHeight="1"/>
    <row r="41" s="88" customFormat="1" ht="21.95" customHeight="1"/>
    <row r="42" s="88" customFormat="1" ht="21.95" customHeight="1"/>
    <row r="43" s="88" customFormat="1" ht="21.95" customHeight="1"/>
    <row r="44" s="88" customFormat="1" ht="21.95" customHeight="1"/>
    <row r="45" s="88" customFormat="1" ht="21.95" customHeight="1"/>
    <row r="46" s="88" customFormat="1" ht="21.95" customHeight="1"/>
    <row r="47" s="88" customFormat="1" ht="21.95" customHeight="1"/>
    <row r="48" s="88" customFormat="1" ht="21.95" customHeight="1"/>
    <row r="49" s="88" customFormat="1" ht="21.95" customHeight="1"/>
    <row r="50" s="88" customFormat="1" ht="21.95" customHeight="1"/>
    <row r="51" s="88" customFormat="1" ht="21.95" customHeight="1"/>
    <row r="52" s="88" customFormat="1" ht="21.95" customHeight="1"/>
    <row r="53" s="88" customFormat="1" ht="21.95" customHeight="1"/>
    <row r="54" s="88" customFormat="1" ht="21.95" customHeight="1" spans="1:8">
      <c r="A54" s="30"/>
      <c r="B54" s="30"/>
      <c r="C54" s="30"/>
      <c r="D54" s="30"/>
      <c r="E54" s="30"/>
      <c r="F54" s="30"/>
      <c r="G54" s="30"/>
      <c r="H54" s="30"/>
    </row>
    <row r="55" s="88" customFormat="1" ht="23.1" customHeight="1" spans="1:8">
      <c r="A55" s="30"/>
      <c r="B55" s="30"/>
      <c r="C55" s="30"/>
      <c r="D55" s="30"/>
      <c r="E55" s="30"/>
      <c r="F55" s="30"/>
      <c r="G55" s="30"/>
      <c r="H55" s="30"/>
    </row>
    <row r="56" s="88" customFormat="1" ht="23.1" customHeight="1" spans="1:8">
      <c r="A56" s="30"/>
      <c r="B56" s="30"/>
      <c r="C56" s="30"/>
      <c r="D56" s="30"/>
      <c r="E56" s="30"/>
      <c r="F56" s="30"/>
      <c r="G56" s="30"/>
      <c r="H56" s="30"/>
    </row>
    <row r="57" s="88" customFormat="1" ht="23.1" customHeight="1" spans="1:8">
      <c r="A57" s="30"/>
      <c r="B57" s="30"/>
      <c r="C57" s="30"/>
      <c r="D57" s="30"/>
      <c r="E57" s="30"/>
      <c r="F57" s="30"/>
      <c r="G57" s="30"/>
      <c r="H57" s="30"/>
    </row>
    <row r="58" s="88" customFormat="1" ht="23.1" customHeight="1" spans="1:8">
      <c r="A58" s="30"/>
      <c r="B58" s="30"/>
      <c r="C58" s="30"/>
      <c r="D58" s="30"/>
      <c r="E58" s="30"/>
      <c r="F58" s="30"/>
      <c r="G58" s="30"/>
      <c r="H58" s="30"/>
    </row>
    <row r="59" s="88" customFormat="1" ht="23.1" customHeight="1" spans="1:8">
      <c r="A59" s="30"/>
      <c r="B59" s="30"/>
      <c r="C59" s="30"/>
      <c r="D59" s="30"/>
      <c r="E59" s="30"/>
      <c r="F59" s="30"/>
      <c r="G59" s="30"/>
      <c r="H59" s="30"/>
    </row>
    <row r="60" s="88" customFormat="1" ht="23.1" customHeight="1" spans="1:8">
      <c r="A60" s="30"/>
      <c r="B60" s="30"/>
      <c r="C60" s="30"/>
      <c r="D60" s="30"/>
      <c r="E60" s="30"/>
      <c r="F60" s="30"/>
      <c r="G60" s="30"/>
      <c r="H60" s="30"/>
    </row>
    <row r="61" s="88" customFormat="1" ht="23.1" customHeight="1" spans="1:8">
      <c r="A61" s="30"/>
      <c r="B61" s="30"/>
      <c r="C61" s="30"/>
      <c r="D61" s="30"/>
      <c r="E61" s="30"/>
      <c r="F61" s="30"/>
      <c r="G61" s="30"/>
      <c r="H61" s="30"/>
    </row>
    <row r="62" s="88" customFormat="1" ht="23.1" customHeight="1" spans="1:8">
      <c r="A62" s="30"/>
      <c r="B62" s="30"/>
      <c r="C62" s="30"/>
      <c r="D62" s="30"/>
      <c r="E62" s="30"/>
      <c r="F62" s="30"/>
      <c r="G62" s="30"/>
      <c r="H62" s="30"/>
    </row>
    <row r="63" ht="23.1" customHeight="1"/>
    <row r="65" ht="44.25" customHeight="1"/>
  </sheetData>
  <mergeCells count="10">
    <mergeCell ref="A1:H1"/>
    <mergeCell ref="G2:H2"/>
    <mergeCell ref="D3:F3"/>
    <mergeCell ref="A8:H8"/>
    <mergeCell ref="A3:A4"/>
    <mergeCell ref="A5:A7"/>
    <mergeCell ref="B3:B4"/>
    <mergeCell ref="C3:C4"/>
    <mergeCell ref="G3:G4"/>
    <mergeCell ref="H3:H4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4" workbookViewId="0">
      <selection activeCell="I18" sqref="I18"/>
    </sheetView>
  </sheetViews>
  <sheetFormatPr defaultColWidth="9" defaultRowHeight="14.25" outlineLevelCol="6"/>
  <cols>
    <col min="1" max="1" width="7.25" customWidth="1"/>
    <col min="2" max="2" width="33.625" style="66" customWidth="1"/>
    <col min="3" max="3" width="16.875" style="66" customWidth="1"/>
    <col min="4" max="4" width="14.875" style="66" customWidth="1"/>
    <col min="5" max="5" width="10.125" style="67" customWidth="1"/>
    <col min="6" max="6" width="12.25" style="67" customWidth="1"/>
    <col min="7" max="7" width="35" style="68" customWidth="1"/>
  </cols>
  <sheetData>
    <row r="1" ht="35.25" customHeight="1" spans="1:1">
      <c r="A1" s="69" t="s">
        <v>31</v>
      </c>
    </row>
    <row r="2" ht="27" customHeight="1" spans="1:7">
      <c r="A2" s="70" t="s">
        <v>32</v>
      </c>
      <c r="B2" s="70"/>
      <c r="C2" s="70"/>
      <c r="D2" s="70"/>
      <c r="E2" s="70"/>
      <c r="F2" s="70"/>
      <c r="G2" s="70"/>
    </row>
    <row r="3" ht="30" customHeight="1" spans="6:7">
      <c r="F3" s="71" t="s">
        <v>2</v>
      </c>
      <c r="G3" s="71"/>
    </row>
    <row r="4" ht="33" customHeight="1" spans="1:7">
      <c r="A4" s="72" t="s">
        <v>3</v>
      </c>
      <c r="B4" s="73" t="s">
        <v>33</v>
      </c>
      <c r="C4" s="74" t="s">
        <v>7</v>
      </c>
      <c r="D4" s="73" t="s">
        <v>34</v>
      </c>
      <c r="E4" s="75" t="s">
        <v>35</v>
      </c>
      <c r="F4" s="75" t="s">
        <v>36</v>
      </c>
      <c r="G4" s="72" t="s">
        <v>10</v>
      </c>
    </row>
    <row r="5" ht="20.1" customHeight="1" spans="1:7">
      <c r="A5" s="72"/>
      <c r="B5" s="73"/>
      <c r="C5" s="76"/>
      <c r="D5" s="73"/>
      <c r="E5" s="75"/>
      <c r="F5" s="75"/>
      <c r="G5" s="72"/>
    </row>
    <row r="6" ht="20" customHeight="1" spans="1:7">
      <c r="A6" s="77" t="s">
        <v>11</v>
      </c>
      <c r="B6" s="78" t="s">
        <v>37</v>
      </c>
      <c r="C6" s="79">
        <v>78</v>
      </c>
      <c r="D6" s="80">
        <v>68</v>
      </c>
      <c r="E6" s="81">
        <v>1.09</v>
      </c>
      <c r="F6" s="81">
        <v>0.54</v>
      </c>
      <c r="G6" s="81" t="s">
        <v>38</v>
      </c>
    </row>
    <row r="7" ht="20" customHeight="1" spans="1:7">
      <c r="A7" s="82"/>
      <c r="B7" s="78" t="s">
        <v>39</v>
      </c>
      <c r="C7" s="79">
        <v>75</v>
      </c>
      <c r="D7" s="80">
        <v>60</v>
      </c>
      <c r="E7" s="81">
        <v>0.96</v>
      </c>
      <c r="F7" s="81">
        <v>0.48</v>
      </c>
      <c r="G7" s="81" t="s">
        <v>40</v>
      </c>
    </row>
    <row r="8" ht="20" customHeight="1" spans="1:7">
      <c r="A8" s="82"/>
      <c r="B8" s="78" t="s">
        <v>41</v>
      </c>
      <c r="C8" s="79">
        <v>180</v>
      </c>
      <c r="D8" s="80">
        <v>50</v>
      </c>
      <c r="E8" s="81">
        <v>0.8</v>
      </c>
      <c r="F8" s="81">
        <v>0.4</v>
      </c>
      <c r="G8" s="81" t="s">
        <v>42</v>
      </c>
    </row>
    <row r="9" ht="20" customHeight="1" spans="1:7">
      <c r="A9" s="82"/>
      <c r="B9" s="83" t="s">
        <v>43</v>
      </c>
      <c r="C9" s="79">
        <v>307</v>
      </c>
      <c r="D9" s="80">
        <v>150</v>
      </c>
      <c r="E9" s="81">
        <v>1.8</v>
      </c>
      <c r="F9" s="81">
        <v>0.9</v>
      </c>
      <c r="G9" s="84" t="s">
        <v>44</v>
      </c>
    </row>
    <row r="10" ht="20" customHeight="1" spans="1:7">
      <c r="A10" s="82"/>
      <c r="B10" s="78" t="s">
        <v>45</v>
      </c>
      <c r="C10" s="79">
        <v>140</v>
      </c>
      <c r="D10" s="80">
        <v>100</v>
      </c>
      <c r="E10" s="81">
        <v>1.6</v>
      </c>
      <c r="F10" s="81">
        <v>0.8</v>
      </c>
      <c r="G10" s="81" t="s">
        <v>46</v>
      </c>
    </row>
    <row r="11" ht="20" customHeight="1" spans="1:7">
      <c r="A11" s="82"/>
      <c r="B11" s="78" t="s">
        <v>47</v>
      </c>
      <c r="C11" s="79">
        <v>60</v>
      </c>
      <c r="D11" s="80">
        <v>50</v>
      </c>
      <c r="E11" s="81">
        <v>0.8</v>
      </c>
      <c r="F11" s="81">
        <v>0.4</v>
      </c>
      <c r="G11" s="81" t="s">
        <v>48</v>
      </c>
    </row>
    <row r="12" ht="20" customHeight="1" spans="1:7">
      <c r="A12" s="82"/>
      <c r="B12" s="78" t="s">
        <v>49</v>
      </c>
      <c r="C12" s="79">
        <v>116</v>
      </c>
      <c r="D12" s="80">
        <v>30</v>
      </c>
      <c r="E12" s="81">
        <v>0.48</v>
      </c>
      <c r="F12" s="81">
        <v>0.24</v>
      </c>
      <c r="G12" s="81" t="s">
        <v>50</v>
      </c>
    </row>
    <row r="13" ht="20" customHeight="1" spans="1:7">
      <c r="A13" s="82"/>
      <c r="B13" s="78" t="s">
        <v>51</v>
      </c>
      <c r="C13" s="79">
        <v>338</v>
      </c>
      <c r="D13" s="80">
        <v>100</v>
      </c>
      <c r="E13" s="81">
        <v>1.6</v>
      </c>
      <c r="F13" s="81">
        <v>0.8</v>
      </c>
      <c r="G13" s="81" t="s">
        <v>52</v>
      </c>
    </row>
    <row r="14" ht="20" customHeight="1" spans="1:7">
      <c r="A14" s="82"/>
      <c r="B14" s="78" t="s">
        <v>53</v>
      </c>
      <c r="C14" s="79">
        <v>62</v>
      </c>
      <c r="D14" s="80">
        <v>62</v>
      </c>
      <c r="E14" s="81">
        <v>0.99</v>
      </c>
      <c r="F14" s="81">
        <v>0.5</v>
      </c>
      <c r="G14" s="81" t="s">
        <v>40</v>
      </c>
    </row>
    <row r="15" ht="20" customHeight="1" spans="1:7">
      <c r="A15" s="82"/>
      <c r="B15" s="78" t="s">
        <v>54</v>
      </c>
      <c r="C15" s="79">
        <v>228</v>
      </c>
      <c r="D15" s="80">
        <v>140</v>
      </c>
      <c r="E15" s="81">
        <v>2.24</v>
      </c>
      <c r="F15" s="81">
        <v>1.12</v>
      </c>
      <c r="G15" s="81" t="s">
        <v>55</v>
      </c>
    </row>
    <row r="16" ht="20" customHeight="1" spans="1:7">
      <c r="A16" s="82"/>
      <c r="B16" s="78" t="s">
        <v>56</v>
      </c>
      <c r="C16" s="79">
        <v>45</v>
      </c>
      <c r="D16" s="80">
        <v>45</v>
      </c>
      <c r="E16" s="81">
        <v>0.72</v>
      </c>
      <c r="F16" s="81">
        <v>0.36</v>
      </c>
      <c r="G16" s="81" t="s">
        <v>57</v>
      </c>
    </row>
    <row r="17" ht="20" customHeight="1" spans="1:7">
      <c r="A17" s="82"/>
      <c r="B17" s="78" t="s">
        <v>58</v>
      </c>
      <c r="C17" s="79">
        <v>203</v>
      </c>
      <c r="D17" s="80">
        <v>203</v>
      </c>
      <c r="E17" s="81">
        <v>1.36</v>
      </c>
      <c r="F17" s="81">
        <v>0.68</v>
      </c>
      <c r="G17" s="85" t="s">
        <v>59</v>
      </c>
    </row>
    <row r="18" ht="20" customHeight="1" spans="1:7">
      <c r="A18" s="82"/>
      <c r="B18" s="83" t="s">
        <v>60</v>
      </c>
      <c r="C18" s="79">
        <v>215</v>
      </c>
      <c r="D18" s="80">
        <v>100</v>
      </c>
      <c r="E18" s="81">
        <v>1.2</v>
      </c>
      <c r="F18" s="81">
        <v>0.6</v>
      </c>
      <c r="G18" s="84" t="s">
        <v>61</v>
      </c>
    </row>
    <row r="19" ht="20" customHeight="1" spans="1:7">
      <c r="A19" s="86"/>
      <c r="B19" s="83" t="s">
        <v>62</v>
      </c>
      <c r="C19" s="79">
        <v>60</v>
      </c>
      <c r="D19" s="80">
        <v>28</v>
      </c>
      <c r="E19" s="81">
        <v>0.45</v>
      </c>
      <c r="F19" s="81">
        <v>0.23</v>
      </c>
      <c r="G19" s="84" t="s">
        <v>63</v>
      </c>
    </row>
    <row r="20" spans="1:7">
      <c r="A20" s="72" t="s">
        <v>16</v>
      </c>
      <c r="B20" s="72"/>
      <c r="C20" s="72">
        <f t="shared" ref="C20:F20" si="0">SUM(C6:C19)</f>
        <v>2107</v>
      </c>
      <c r="D20" s="72">
        <f t="shared" si="0"/>
        <v>1186</v>
      </c>
      <c r="E20" s="87">
        <f t="shared" si="0"/>
        <v>16.09</v>
      </c>
      <c r="F20" s="87">
        <f t="shared" si="0"/>
        <v>8.05</v>
      </c>
      <c r="G20" s="72"/>
    </row>
  </sheetData>
  <mergeCells count="11">
    <mergeCell ref="A2:G2"/>
    <mergeCell ref="F3:G3"/>
    <mergeCell ref="A20:B20"/>
    <mergeCell ref="A4:A5"/>
    <mergeCell ref="A6:A19"/>
    <mergeCell ref="B4:B5"/>
    <mergeCell ref="C4:C5"/>
    <mergeCell ref="D4:D5"/>
    <mergeCell ref="E4:E5"/>
    <mergeCell ref="F4:F5"/>
    <mergeCell ref="G4:G5"/>
  </mergeCells>
  <pageMargins left="0.63" right="0.53" top="0.748031496062992" bottom="0.748031496062992" header="0.31496062992126" footer="0.52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7"/>
  <sheetViews>
    <sheetView tabSelected="1" zoomScale="70" zoomScaleNormal="70" topLeftCell="D76" workbookViewId="0">
      <selection activeCell="H11" sqref="H11"/>
    </sheetView>
  </sheetViews>
  <sheetFormatPr defaultColWidth="9" defaultRowHeight="13.5"/>
  <cols>
    <col min="1" max="2" width="33.375" style="42" customWidth="1"/>
    <col min="3" max="3" width="58.525" style="42" customWidth="1"/>
    <col min="4" max="4" width="50.8833333333333" style="43" customWidth="1"/>
    <col min="5" max="5" width="15.625" style="44" customWidth="1"/>
    <col min="6" max="6" width="18.925" style="42" customWidth="1"/>
    <col min="7" max="7" width="15.625" style="42" customWidth="1"/>
    <col min="8" max="11" width="15.625" style="44" customWidth="1"/>
    <col min="12" max="12" width="33.525" style="42" customWidth="1"/>
    <col min="13" max="16382" width="9" style="42"/>
    <col min="16383" max="16383" width="9" style="45"/>
    <col min="16384" max="16384" width="9" style="42"/>
  </cols>
  <sheetData>
    <row r="1" ht="23.25" customHeight="1" spans="1:12">
      <c r="A1" s="46" t="s">
        <v>64</v>
      </c>
      <c r="B1" s="46"/>
      <c r="C1" s="46"/>
      <c r="D1" s="47"/>
      <c r="E1" s="48"/>
      <c r="F1" s="46"/>
      <c r="G1" s="46"/>
      <c r="H1" s="48"/>
      <c r="I1" s="48"/>
      <c r="J1" s="48"/>
      <c r="K1" s="48"/>
      <c r="L1" s="58"/>
    </row>
    <row r="2" ht="24" customHeight="1" spans="1:12">
      <c r="A2" s="48"/>
      <c r="B2" s="48" t="s">
        <v>65</v>
      </c>
      <c r="C2" s="48"/>
      <c r="D2" s="49"/>
      <c r="E2" s="48"/>
      <c r="F2" s="48"/>
      <c r="G2" s="48"/>
      <c r="H2" s="48"/>
      <c r="I2" s="48"/>
      <c r="J2" s="48"/>
      <c r="K2" s="48"/>
      <c r="L2" s="58"/>
    </row>
    <row r="3" ht="40.5" customHeight="1" spans="1:12">
      <c r="A3" s="50"/>
      <c r="B3" s="50" t="s">
        <v>66</v>
      </c>
      <c r="C3" s="50"/>
      <c r="D3" s="51"/>
      <c r="E3" s="50"/>
      <c r="F3" s="50"/>
      <c r="G3" s="50"/>
      <c r="H3" s="50"/>
      <c r="I3" s="50"/>
      <c r="J3" s="50"/>
      <c r="K3" s="50"/>
      <c r="L3" s="58"/>
    </row>
    <row r="4" ht="37.5" customHeight="1" spans="1:12">
      <c r="A4" s="52" t="s">
        <v>67</v>
      </c>
      <c r="B4" s="53" t="s">
        <v>19</v>
      </c>
      <c r="C4" s="52" t="s">
        <v>68</v>
      </c>
      <c r="D4" s="54" t="s">
        <v>69</v>
      </c>
      <c r="E4" s="53" t="s">
        <v>70</v>
      </c>
      <c r="F4" s="53" t="s">
        <v>71</v>
      </c>
      <c r="G4" s="53" t="s">
        <v>72</v>
      </c>
      <c r="H4" s="53" t="s">
        <v>73</v>
      </c>
      <c r="I4" s="53" t="s">
        <v>74</v>
      </c>
      <c r="J4" s="53" t="s">
        <v>75</v>
      </c>
      <c r="K4" s="53" t="s">
        <v>76</v>
      </c>
      <c r="L4" s="53" t="s">
        <v>10</v>
      </c>
    </row>
    <row r="5" ht="37.5" customHeight="1" spans="1:12">
      <c r="A5" s="55"/>
      <c r="B5" s="53"/>
      <c r="C5" s="55"/>
      <c r="D5" s="54"/>
      <c r="E5" s="53"/>
      <c r="F5" s="53"/>
      <c r="G5" s="53"/>
      <c r="H5" s="53"/>
      <c r="I5" s="53"/>
      <c r="J5" s="53"/>
      <c r="K5" s="53"/>
      <c r="L5" s="53"/>
    </row>
    <row r="6" ht="30" customHeight="1" spans="1:12">
      <c r="A6" s="53">
        <v>1</v>
      </c>
      <c r="B6" s="53" t="s">
        <v>11</v>
      </c>
      <c r="C6" s="53" t="s">
        <v>77</v>
      </c>
      <c r="D6" s="54" t="s">
        <v>78</v>
      </c>
      <c r="E6" s="53" t="s">
        <v>79</v>
      </c>
      <c r="F6" s="53" t="s">
        <v>80</v>
      </c>
      <c r="G6" s="53">
        <v>10</v>
      </c>
      <c r="H6" s="53">
        <v>1.67</v>
      </c>
      <c r="I6" s="53">
        <v>1.33</v>
      </c>
      <c r="J6" s="59">
        <v>0.2</v>
      </c>
      <c r="K6" s="53">
        <f t="shared" ref="K6:K23" si="0">SUM(G6:J6)</f>
        <v>13.2</v>
      </c>
      <c r="L6" s="60" t="s">
        <v>81</v>
      </c>
    </row>
    <row r="7" ht="30" customHeight="1" spans="1:12">
      <c r="A7" s="53">
        <v>2</v>
      </c>
      <c r="B7" s="53" t="s">
        <v>11</v>
      </c>
      <c r="C7" s="53" t="s">
        <v>82</v>
      </c>
      <c r="D7" s="54" t="s">
        <v>83</v>
      </c>
      <c r="E7" s="53" t="s">
        <v>79</v>
      </c>
      <c r="F7" s="53" t="s">
        <v>84</v>
      </c>
      <c r="G7" s="53">
        <v>10</v>
      </c>
      <c r="H7" s="53">
        <v>2.08</v>
      </c>
      <c r="I7" s="53">
        <v>1.67</v>
      </c>
      <c r="J7" s="53">
        <v>0.2</v>
      </c>
      <c r="K7" s="53">
        <f t="shared" si="0"/>
        <v>13.95</v>
      </c>
      <c r="L7" s="60" t="s">
        <v>85</v>
      </c>
    </row>
    <row r="8" ht="30" customHeight="1" spans="1:12">
      <c r="A8" s="53">
        <v>3</v>
      </c>
      <c r="B8" s="53" t="s">
        <v>11</v>
      </c>
      <c r="C8" s="53" t="s">
        <v>86</v>
      </c>
      <c r="D8" s="54" t="s">
        <v>87</v>
      </c>
      <c r="E8" s="53" t="s">
        <v>79</v>
      </c>
      <c r="F8" s="53" t="s">
        <v>88</v>
      </c>
      <c r="G8" s="53">
        <v>10</v>
      </c>
      <c r="H8" s="53">
        <v>2.5</v>
      </c>
      <c r="I8" s="53">
        <v>2</v>
      </c>
      <c r="J8" s="59">
        <v>0.2</v>
      </c>
      <c r="K8" s="53">
        <f t="shared" si="0"/>
        <v>14.7</v>
      </c>
      <c r="L8" s="60" t="s">
        <v>89</v>
      </c>
    </row>
    <row r="9" ht="30" customHeight="1" spans="1:12">
      <c r="A9" s="53">
        <v>4</v>
      </c>
      <c r="B9" s="53" t="s">
        <v>11</v>
      </c>
      <c r="C9" s="53" t="s">
        <v>90</v>
      </c>
      <c r="D9" s="54" t="s">
        <v>91</v>
      </c>
      <c r="E9" s="53" t="s">
        <v>79</v>
      </c>
      <c r="F9" s="53" t="s">
        <v>92</v>
      </c>
      <c r="G9" s="53">
        <v>10</v>
      </c>
      <c r="H9" s="53">
        <v>5</v>
      </c>
      <c r="I9" s="53">
        <v>4</v>
      </c>
      <c r="J9" s="59">
        <v>0.2</v>
      </c>
      <c r="K9" s="53">
        <f t="shared" si="0"/>
        <v>19.2</v>
      </c>
      <c r="L9" s="60"/>
    </row>
    <row r="10" ht="40" customHeight="1" spans="1:12">
      <c r="A10" s="53">
        <v>5</v>
      </c>
      <c r="B10" s="53" t="s">
        <v>11</v>
      </c>
      <c r="C10" s="53" t="s">
        <v>93</v>
      </c>
      <c r="D10" s="54" t="s">
        <v>94</v>
      </c>
      <c r="E10" s="53" t="s">
        <v>95</v>
      </c>
      <c r="F10" s="53" t="s">
        <v>96</v>
      </c>
      <c r="G10" s="53">
        <v>8</v>
      </c>
      <c r="H10" s="53">
        <v>2.67</v>
      </c>
      <c r="I10" s="53"/>
      <c r="J10" s="59">
        <v>0.15</v>
      </c>
      <c r="K10" s="53">
        <f t="shared" si="0"/>
        <v>10.82</v>
      </c>
      <c r="L10" s="60" t="s">
        <v>97</v>
      </c>
    </row>
    <row r="11" ht="30" customHeight="1" spans="1:12">
      <c r="A11" s="53">
        <v>6</v>
      </c>
      <c r="B11" s="53" t="s">
        <v>11</v>
      </c>
      <c r="C11" s="53" t="s">
        <v>98</v>
      </c>
      <c r="D11" s="54" t="s">
        <v>99</v>
      </c>
      <c r="E11" s="53" t="s">
        <v>95</v>
      </c>
      <c r="F11" s="53" t="s">
        <v>92</v>
      </c>
      <c r="G11" s="53">
        <v>8</v>
      </c>
      <c r="H11" s="53">
        <v>4</v>
      </c>
      <c r="I11" s="53">
        <v>4</v>
      </c>
      <c r="J11" s="59">
        <v>0.15</v>
      </c>
      <c r="K11" s="53">
        <f t="shared" si="0"/>
        <v>16.15</v>
      </c>
      <c r="L11" s="60"/>
    </row>
    <row r="12" ht="30" customHeight="1" spans="1:12">
      <c r="A12" s="53">
        <v>7</v>
      </c>
      <c r="B12" s="53" t="s">
        <v>11</v>
      </c>
      <c r="C12" s="53" t="s">
        <v>100</v>
      </c>
      <c r="D12" s="54" t="s">
        <v>101</v>
      </c>
      <c r="E12" s="53" t="s">
        <v>79</v>
      </c>
      <c r="F12" s="53" t="s">
        <v>88</v>
      </c>
      <c r="G12" s="53">
        <v>10</v>
      </c>
      <c r="H12" s="53">
        <v>2.5</v>
      </c>
      <c r="I12" s="53">
        <v>2</v>
      </c>
      <c r="J12" s="59">
        <v>0.2</v>
      </c>
      <c r="K12" s="53">
        <f t="shared" si="0"/>
        <v>14.7</v>
      </c>
      <c r="L12" s="60" t="s">
        <v>89</v>
      </c>
    </row>
    <row r="13" ht="30" customHeight="1" spans="1:12">
      <c r="A13" s="53">
        <v>8</v>
      </c>
      <c r="B13" s="53" t="s">
        <v>11</v>
      </c>
      <c r="C13" s="53" t="s">
        <v>102</v>
      </c>
      <c r="D13" s="54" t="s">
        <v>103</v>
      </c>
      <c r="E13" s="53" t="s">
        <v>79</v>
      </c>
      <c r="F13" s="53" t="s">
        <v>92</v>
      </c>
      <c r="G13" s="53">
        <v>10</v>
      </c>
      <c r="H13" s="53">
        <v>5</v>
      </c>
      <c r="I13" s="53">
        <v>4</v>
      </c>
      <c r="J13" s="59">
        <v>0.2</v>
      </c>
      <c r="K13" s="53">
        <f t="shared" si="0"/>
        <v>19.2</v>
      </c>
      <c r="L13" s="60"/>
    </row>
    <row r="14" ht="44" customHeight="1" spans="1:12">
      <c r="A14" s="53">
        <v>9</v>
      </c>
      <c r="B14" s="53" t="s">
        <v>11</v>
      </c>
      <c r="C14" s="53" t="s">
        <v>104</v>
      </c>
      <c r="D14" s="54" t="s">
        <v>105</v>
      </c>
      <c r="E14" s="53" t="s">
        <v>79</v>
      </c>
      <c r="F14" s="53" t="s">
        <v>80</v>
      </c>
      <c r="G14" s="53">
        <v>10</v>
      </c>
      <c r="H14" s="53">
        <v>1.67</v>
      </c>
      <c r="I14" s="53">
        <v>1.33</v>
      </c>
      <c r="J14" s="59">
        <v>0.2</v>
      </c>
      <c r="K14" s="53">
        <f t="shared" si="0"/>
        <v>13.2</v>
      </c>
      <c r="L14" s="60" t="s">
        <v>81</v>
      </c>
    </row>
    <row r="15" s="42" customFormat="1" ht="30" customHeight="1" spans="1:12">
      <c r="A15" s="53">
        <v>10</v>
      </c>
      <c r="B15" s="53" t="s">
        <v>11</v>
      </c>
      <c r="C15" s="53" t="s">
        <v>106</v>
      </c>
      <c r="D15" s="54" t="s">
        <v>107</v>
      </c>
      <c r="E15" s="53" t="s">
        <v>108</v>
      </c>
      <c r="F15" s="53" t="s">
        <v>88</v>
      </c>
      <c r="G15" s="53"/>
      <c r="H15" s="53">
        <v>1</v>
      </c>
      <c r="I15" s="53"/>
      <c r="J15" s="59">
        <v>0.08</v>
      </c>
      <c r="K15" s="53">
        <f t="shared" si="0"/>
        <v>1.08</v>
      </c>
      <c r="L15" s="60" t="s">
        <v>89</v>
      </c>
    </row>
    <row r="16" ht="30" customHeight="1" spans="1:12">
      <c r="A16" s="53">
        <v>11</v>
      </c>
      <c r="B16" s="53" t="s">
        <v>11</v>
      </c>
      <c r="C16" s="53" t="s">
        <v>109</v>
      </c>
      <c r="D16" s="54" t="s">
        <v>110</v>
      </c>
      <c r="E16" s="53" t="s">
        <v>79</v>
      </c>
      <c r="F16" s="53" t="s">
        <v>111</v>
      </c>
      <c r="G16" s="53">
        <v>10</v>
      </c>
      <c r="H16" s="53">
        <v>5</v>
      </c>
      <c r="I16" s="53">
        <v>4</v>
      </c>
      <c r="J16" s="59">
        <v>0.2</v>
      </c>
      <c r="K16" s="53">
        <f t="shared" si="0"/>
        <v>19.2</v>
      </c>
      <c r="L16" s="60"/>
    </row>
    <row r="17" ht="38" customHeight="1" spans="1:12">
      <c r="A17" s="53">
        <v>12</v>
      </c>
      <c r="B17" s="53" t="s">
        <v>11</v>
      </c>
      <c r="C17" s="53" t="s">
        <v>112</v>
      </c>
      <c r="D17" s="54" t="s">
        <v>113</v>
      </c>
      <c r="E17" s="53" t="s">
        <v>79</v>
      </c>
      <c r="F17" s="53" t="s">
        <v>111</v>
      </c>
      <c r="G17" s="53">
        <v>10</v>
      </c>
      <c r="H17" s="53">
        <v>5</v>
      </c>
      <c r="I17" s="53">
        <v>4</v>
      </c>
      <c r="J17" s="59">
        <v>0.2</v>
      </c>
      <c r="K17" s="53">
        <f t="shared" si="0"/>
        <v>19.2</v>
      </c>
      <c r="L17" s="60"/>
    </row>
    <row r="18" ht="85" customHeight="1" spans="1:12">
      <c r="A18" s="53">
        <v>13</v>
      </c>
      <c r="B18" s="53" t="s">
        <v>11</v>
      </c>
      <c r="C18" s="53" t="s">
        <v>114</v>
      </c>
      <c r="D18" s="54" t="s">
        <v>115</v>
      </c>
      <c r="E18" s="53" t="s">
        <v>95</v>
      </c>
      <c r="F18" s="53" t="s">
        <v>116</v>
      </c>
      <c r="G18" s="53">
        <v>8</v>
      </c>
      <c r="H18" s="53">
        <v>3.75</v>
      </c>
      <c r="I18" s="53">
        <v>3</v>
      </c>
      <c r="J18" s="59">
        <v>0.15</v>
      </c>
      <c r="K18" s="53">
        <f t="shared" si="0"/>
        <v>14.9</v>
      </c>
      <c r="L18" s="60" t="s">
        <v>117</v>
      </c>
    </row>
    <row r="19" s="42" customFormat="1" ht="78" customHeight="1" spans="1:12">
      <c r="A19" s="53">
        <v>14</v>
      </c>
      <c r="B19" s="53" t="s">
        <v>11</v>
      </c>
      <c r="C19" s="53" t="s">
        <v>118</v>
      </c>
      <c r="D19" s="54" t="s">
        <v>119</v>
      </c>
      <c r="E19" s="53" t="s">
        <v>79</v>
      </c>
      <c r="F19" s="53" t="s">
        <v>120</v>
      </c>
      <c r="G19" s="53">
        <v>10</v>
      </c>
      <c r="H19" s="53">
        <v>4</v>
      </c>
      <c r="I19" s="53">
        <v>2.67</v>
      </c>
      <c r="J19" s="59">
        <v>0.2</v>
      </c>
      <c r="K19" s="53">
        <f t="shared" si="0"/>
        <v>16.87</v>
      </c>
      <c r="L19" s="60" t="s">
        <v>121</v>
      </c>
    </row>
    <row r="20" ht="34" customHeight="1" spans="1:12">
      <c r="A20" s="53">
        <v>15</v>
      </c>
      <c r="B20" s="53" t="s">
        <v>11</v>
      </c>
      <c r="C20" s="53" t="s">
        <v>122</v>
      </c>
      <c r="D20" s="54" t="s">
        <v>123</v>
      </c>
      <c r="E20" s="53" t="s">
        <v>95</v>
      </c>
      <c r="F20" s="53" t="s">
        <v>111</v>
      </c>
      <c r="G20" s="53">
        <v>8</v>
      </c>
      <c r="H20" s="53">
        <v>4</v>
      </c>
      <c r="I20" s="53">
        <v>4</v>
      </c>
      <c r="J20" s="59">
        <v>0.15</v>
      </c>
      <c r="K20" s="53">
        <f t="shared" si="0"/>
        <v>16.15</v>
      </c>
      <c r="L20" s="60"/>
    </row>
    <row r="21" s="42" customFormat="1" ht="89" customHeight="1" spans="1:12">
      <c r="A21" s="53">
        <v>16</v>
      </c>
      <c r="B21" s="53" t="s">
        <v>11</v>
      </c>
      <c r="C21" s="53" t="s">
        <v>124</v>
      </c>
      <c r="D21" s="54" t="s">
        <v>125</v>
      </c>
      <c r="E21" s="53" t="s">
        <v>79</v>
      </c>
      <c r="F21" s="53" t="s">
        <v>126</v>
      </c>
      <c r="G21" s="53">
        <v>10</v>
      </c>
      <c r="H21" s="53">
        <v>4.67</v>
      </c>
      <c r="I21" s="53">
        <v>3.33</v>
      </c>
      <c r="J21" s="59">
        <v>0.2</v>
      </c>
      <c r="K21" s="53">
        <f t="shared" si="0"/>
        <v>18.2</v>
      </c>
      <c r="L21" s="60" t="s">
        <v>127</v>
      </c>
    </row>
    <row r="22" ht="30" customHeight="1" spans="1:12">
      <c r="A22" s="53">
        <v>17</v>
      </c>
      <c r="B22" s="53" t="s">
        <v>11</v>
      </c>
      <c r="C22" s="53" t="s">
        <v>128</v>
      </c>
      <c r="D22" s="54" t="s">
        <v>129</v>
      </c>
      <c r="E22" s="53" t="s">
        <v>79</v>
      </c>
      <c r="F22" s="53" t="s">
        <v>111</v>
      </c>
      <c r="G22" s="53">
        <v>10</v>
      </c>
      <c r="H22" s="53">
        <v>5</v>
      </c>
      <c r="I22" s="53"/>
      <c r="J22" s="59">
        <v>0.2</v>
      </c>
      <c r="K22" s="53">
        <f t="shared" si="0"/>
        <v>15.2</v>
      </c>
      <c r="L22" s="60" t="s">
        <v>130</v>
      </c>
    </row>
    <row r="23" ht="47" customHeight="1" spans="1:12">
      <c r="A23" s="53">
        <v>18</v>
      </c>
      <c r="B23" s="53" t="s">
        <v>11</v>
      </c>
      <c r="C23" s="53" t="s">
        <v>131</v>
      </c>
      <c r="D23" s="54" t="s">
        <v>132</v>
      </c>
      <c r="E23" s="53" t="s">
        <v>79</v>
      </c>
      <c r="F23" s="53" t="s">
        <v>111</v>
      </c>
      <c r="G23" s="53">
        <v>10</v>
      </c>
      <c r="H23" s="53">
        <v>5</v>
      </c>
      <c r="I23" s="53">
        <v>2</v>
      </c>
      <c r="J23" s="59">
        <v>0.2</v>
      </c>
      <c r="K23" s="53">
        <f t="shared" si="0"/>
        <v>17.2</v>
      </c>
      <c r="L23" s="60" t="s">
        <v>133</v>
      </c>
    </row>
    <row r="24" ht="39" customHeight="1" spans="1:12">
      <c r="A24" s="53">
        <v>19</v>
      </c>
      <c r="B24" s="53" t="s">
        <v>11</v>
      </c>
      <c r="C24" s="56" t="s">
        <v>134</v>
      </c>
      <c r="D24" s="57" t="s">
        <v>135</v>
      </c>
      <c r="E24" s="56" t="s">
        <v>79</v>
      </c>
      <c r="F24" s="53">
        <v>2020.1</v>
      </c>
      <c r="G24" s="53"/>
      <c r="H24" s="53">
        <v>5</v>
      </c>
      <c r="I24" s="53">
        <v>4</v>
      </c>
      <c r="J24" s="59">
        <v>0.2</v>
      </c>
      <c r="K24" s="53">
        <f t="shared" ref="K24:K82" si="1">SUM(G24:J24)</f>
        <v>9.2</v>
      </c>
      <c r="L24" s="60"/>
    </row>
    <row r="25" ht="30" customHeight="1" spans="1:12">
      <c r="A25" s="53">
        <v>20</v>
      </c>
      <c r="B25" s="53" t="s">
        <v>11</v>
      </c>
      <c r="C25" s="56" t="s">
        <v>136</v>
      </c>
      <c r="D25" s="57" t="s">
        <v>137</v>
      </c>
      <c r="E25" s="56" t="s">
        <v>79</v>
      </c>
      <c r="F25" s="56">
        <v>2019.12</v>
      </c>
      <c r="G25" s="53"/>
      <c r="H25" s="53">
        <v>5</v>
      </c>
      <c r="I25" s="53">
        <v>4</v>
      </c>
      <c r="J25" s="59">
        <v>0.2</v>
      </c>
      <c r="K25" s="53">
        <f t="shared" si="1"/>
        <v>9.2</v>
      </c>
      <c r="L25" s="60"/>
    </row>
    <row r="26" ht="30" customHeight="1" spans="1:12">
      <c r="A26" s="53">
        <v>21</v>
      </c>
      <c r="B26" s="53" t="s">
        <v>11</v>
      </c>
      <c r="C26" s="56" t="s">
        <v>138</v>
      </c>
      <c r="D26" s="57" t="s">
        <v>139</v>
      </c>
      <c r="E26" s="53" t="s">
        <v>79</v>
      </c>
      <c r="F26" s="53">
        <v>2019.12</v>
      </c>
      <c r="G26" s="53"/>
      <c r="H26" s="53">
        <v>5</v>
      </c>
      <c r="I26" s="53">
        <v>4</v>
      </c>
      <c r="J26" s="59">
        <v>0.2</v>
      </c>
      <c r="K26" s="53">
        <f t="shared" si="1"/>
        <v>9.2</v>
      </c>
      <c r="L26" s="60"/>
    </row>
    <row r="27" ht="30" customHeight="1" spans="1:12">
      <c r="A27" s="53">
        <v>22</v>
      </c>
      <c r="B27" s="53" t="s">
        <v>11</v>
      </c>
      <c r="C27" s="56" t="s">
        <v>140</v>
      </c>
      <c r="D27" s="57" t="s">
        <v>141</v>
      </c>
      <c r="E27" s="53" t="s">
        <v>95</v>
      </c>
      <c r="F27" s="53">
        <v>2019.7</v>
      </c>
      <c r="G27" s="53"/>
      <c r="H27" s="53">
        <v>4</v>
      </c>
      <c r="I27" s="53">
        <v>4</v>
      </c>
      <c r="J27" s="59">
        <v>0.15</v>
      </c>
      <c r="K27" s="53">
        <f t="shared" si="1"/>
        <v>8.15</v>
      </c>
      <c r="L27" s="60"/>
    </row>
    <row r="28" ht="30" customHeight="1" spans="1:12">
      <c r="A28" s="53">
        <v>23</v>
      </c>
      <c r="B28" s="53" t="s">
        <v>11</v>
      </c>
      <c r="C28" s="56" t="s">
        <v>142</v>
      </c>
      <c r="D28" s="57" t="s">
        <v>143</v>
      </c>
      <c r="E28" s="53" t="s">
        <v>79</v>
      </c>
      <c r="F28" s="53" t="s">
        <v>144</v>
      </c>
      <c r="G28" s="53"/>
      <c r="H28" s="53">
        <v>5</v>
      </c>
      <c r="I28" s="53">
        <v>4</v>
      </c>
      <c r="J28" s="59">
        <v>0.2</v>
      </c>
      <c r="K28" s="53">
        <f t="shared" si="1"/>
        <v>9.2</v>
      </c>
      <c r="L28" s="60"/>
    </row>
    <row r="29" ht="30" customHeight="1" spans="1:12">
      <c r="A29" s="53">
        <v>24</v>
      </c>
      <c r="B29" s="53" t="s">
        <v>11</v>
      </c>
      <c r="C29" s="56" t="s">
        <v>145</v>
      </c>
      <c r="D29" s="57" t="s">
        <v>146</v>
      </c>
      <c r="E29" s="53" t="s">
        <v>147</v>
      </c>
      <c r="F29" s="53" t="s">
        <v>144</v>
      </c>
      <c r="G29" s="53"/>
      <c r="H29" s="53">
        <v>3</v>
      </c>
      <c r="I29" s="53"/>
      <c r="J29" s="59">
        <v>0.11</v>
      </c>
      <c r="K29" s="53">
        <f t="shared" si="1"/>
        <v>3.11</v>
      </c>
      <c r="L29" s="60"/>
    </row>
    <row r="30" ht="30" customHeight="1" spans="1:12">
      <c r="A30" s="53">
        <v>25</v>
      </c>
      <c r="B30" s="53" t="s">
        <v>11</v>
      </c>
      <c r="C30" s="56" t="s">
        <v>148</v>
      </c>
      <c r="D30" s="57" t="s">
        <v>149</v>
      </c>
      <c r="E30" s="56" t="s">
        <v>79</v>
      </c>
      <c r="F30" s="56">
        <v>2021.1</v>
      </c>
      <c r="G30" s="53"/>
      <c r="H30" s="53">
        <v>5</v>
      </c>
      <c r="I30" s="53">
        <v>4</v>
      </c>
      <c r="J30" s="59">
        <v>0.2</v>
      </c>
      <c r="K30" s="53">
        <f t="shared" si="1"/>
        <v>9.2</v>
      </c>
      <c r="L30" s="60"/>
    </row>
    <row r="31" ht="30" customHeight="1" spans="1:12">
      <c r="A31" s="53">
        <v>26</v>
      </c>
      <c r="B31" s="53" t="s">
        <v>11</v>
      </c>
      <c r="C31" s="56" t="s">
        <v>150</v>
      </c>
      <c r="D31" s="57" t="s">
        <v>151</v>
      </c>
      <c r="E31" s="56" t="s">
        <v>147</v>
      </c>
      <c r="F31" s="56">
        <v>2020.8</v>
      </c>
      <c r="G31" s="53"/>
      <c r="H31" s="53">
        <v>3</v>
      </c>
      <c r="I31" s="53"/>
      <c r="J31" s="59">
        <v>0.11</v>
      </c>
      <c r="K31" s="53">
        <f t="shared" si="1"/>
        <v>3.11</v>
      </c>
      <c r="L31" s="60"/>
    </row>
    <row r="32" ht="30" customHeight="1" spans="1:12">
      <c r="A32" s="53">
        <v>27</v>
      </c>
      <c r="B32" s="53" t="s">
        <v>11</v>
      </c>
      <c r="C32" s="56" t="s">
        <v>152</v>
      </c>
      <c r="D32" s="57" t="s">
        <v>153</v>
      </c>
      <c r="E32" s="53" t="s">
        <v>79</v>
      </c>
      <c r="F32" s="53" t="s">
        <v>144</v>
      </c>
      <c r="G32" s="53"/>
      <c r="H32" s="53">
        <v>5</v>
      </c>
      <c r="I32" s="53">
        <v>4</v>
      </c>
      <c r="J32" s="59">
        <v>0.2</v>
      </c>
      <c r="K32" s="53">
        <f t="shared" si="1"/>
        <v>9.2</v>
      </c>
      <c r="L32" s="60"/>
    </row>
    <row r="33" ht="30" customHeight="1" spans="1:12">
      <c r="A33" s="53">
        <v>28</v>
      </c>
      <c r="B33" s="53" t="s">
        <v>11</v>
      </c>
      <c r="C33" s="56" t="s">
        <v>154</v>
      </c>
      <c r="D33" s="57" t="s">
        <v>155</v>
      </c>
      <c r="E33" s="53" t="s">
        <v>79</v>
      </c>
      <c r="F33" s="53">
        <v>2019.9</v>
      </c>
      <c r="G33" s="53"/>
      <c r="H33" s="53">
        <v>5</v>
      </c>
      <c r="I33" s="53">
        <v>4</v>
      </c>
      <c r="J33" s="59">
        <v>0.2</v>
      </c>
      <c r="K33" s="53">
        <f t="shared" si="1"/>
        <v>9.2</v>
      </c>
      <c r="L33" s="60"/>
    </row>
    <row r="34" ht="30" customHeight="1" spans="1:12">
      <c r="A34" s="53">
        <v>29</v>
      </c>
      <c r="B34" s="53" t="s">
        <v>11</v>
      </c>
      <c r="C34" s="56" t="s">
        <v>156</v>
      </c>
      <c r="D34" s="57" t="s">
        <v>157</v>
      </c>
      <c r="E34" s="53" t="s">
        <v>147</v>
      </c>
      <c r="F34" s="53" t="s">
        <v>144</v>
      </c>
      <c r="G34" s="53"/>
      <c r="H34" s="53">
        <v>3</v>
      </c>
      <c r="I34" s="53"/>
      <c r="J34" s="59">
        <v>0.11</v>
      </c>
      <c r="K34" s="53">
        <f t="shared" si="1"/>
        <v>3.11</v>
      </c>
      <c r="L34" s="60"/>
    </row>
    <row r="35" ht="30" customHeight="1" spans="1:12">
      <c r="A35" s="53">
        <v>30</v>
      </c>
      <c r="B35" s="53" t="s">
        <v>11</v>
      </c>
      <c r="C35" s="56" t="s">
        <v>124</v>
      </c>
      <c r="D35" s="57" t="s">
        <v>158</v>
      </c>
      <c r="E35" s="53" t="s">
        <v>147</v>
      </c>
      <c r="F35" s="53" t="s">
        <v>144</v>
      </c>
      <c r="G35" s="53"/>
      <c r="H35" s="53">
        <v>3</v>
      </c>
      <c r="I35" s="53"/>
      <c r="J35" s="59">
        <v>0.11</v>
      </c>
      <c r="K35" s="53">
        <f t="shared" si="1"/>
        <v>3.11</v>
      </c>
      <c r="L35" s="60"/>
    </row>
    <row r="36" ht="30" customHeight="1" spans="1:12">
      <c r="A36" s="53">
        <v>31</v>
      </c>
      <c r="B36" s="53" t="s">
        <v>11</v>
      </c>
      <c r="C36" s="56" t="s">
        <v>159</v>
      </c>
      <c r="D36" s="57" t="s">
        <v>160</v>
      </c>
      <c r="E36" s="53" t="s">
        <v>147</v>
      </c>
      <c r="F36" s="53" t="s">
        <v>144</v>
      </c>
      <c r="G36" s="53"/>
      <c r="H36" s="53">
        <v>3</v>
      </c>
      <c r="I36" s="53"/>
      <c r="J36" s="59">
        <v>0.11</v>
      </c>
      <c r="K36" s="53">
        <f t="shared" si="1"/>
        <v>3.11</v>
      </c>
      <c r="L36" s="60"/>
    </row>
    <row r="37" ht="40" customHeight="1" spans="1:12">
      <c r="A37" s="53">
        <v>32</v>
      </c>
      <c r="B37" s="53" t="s">
        <v>11</v>
      </c>
      <c r="C37" s="56" t="s">
        <v>161</v>
      </c>
      <c r="D37" s="57" t="s">
        <v>162</v>
      </c>
      <c r="E37" s="53" t="s">
        <v>147</v>
      </c>
      <c r="F37" s="53">
        <v>2020.11</v>
      </c>
      <c r="G37" s="53"/>
      <c r="H37" s="53">
        <v>3</v>
      </c>
      <c r="I37" s="53"/>
      <c r="J37" s="59">
        <v>0.11</v>
      </c>
      <c r="K37" s="53">
        <f t="shared" si="1"/>
        <v>3.11</v>
      </c>
      <c r="L37" s="60"/>
    </row>
    <row r="38" ht="30" customHeight="1" spans="1:12">
      <c r="A38" s="53">
        <v>33</v>
      </c>
      <c r="B38" s="53" t="s">
        <v>11</v>
      </c>
      <c r="C38" s="56" t="s">
        <v>163</v>
      </c>
      <c r="D38" s="57" t="s">
        <v>164</v>
      </c>
      <c r="E38" s="53" t="s">
        <v>79</v>
      </c>
      <c r="F38" s="53" t="s">
        <v>144</v>
      </c>
      <c r="G38" s="53"/>
      <c r="H38" s="53">
        <v>5</v>
      </c>
      <c r="I38" s="53">
        <v>4</v>
      </c>
      <c r="J38" s="59">
        <v>0.2</v>
      </c>
      <c r="K38" s="53">
        <f t="shared" si="1"/>
        <v>9.2</v>
      </c>
      <c r="L38" s="60"/>
    </row>
    <row r="39" ht="30" customHeight="1" spans="1:12">
      <c r="A39" s="53">
        <v>34</v>
      </c>
      <c r="B39" s="53" t="s">
        <v>11</v>
      </c>
      <c r="C39" s="56" t="s">
        <v>165</v>
      </c>
      <c r="D39" s="57" t="s">
        <v>166</v>
      </c>
      <c r="E39" s="53" t="s">
        <v>79</v>
      </c>
      <c r="F39" s="53">
        <v>2021.8</v>
      </c>
      <c r="G39" s="53"/>
      <c r="H39" s="53">
        <v>5</v>
      </c>
      <c r="I39" s="53">
        <v>4</v>
      </c>
      <c r="J39" s="59">
        <v>0.2</v>
      </c>
      <c r="K39" s="53">
        <f t="shared" si="1"/>
        <v>9.2</v>
      </c>
      <c r="L39" s="60"/>
    </row>
    <row r="40" ht="30" customHeight="1" spans="1:12">
      <c r="A40" s="53">
        <v>35</v>
      </c>
      <c r="B40" s="53" t="s">
        <v>11</v>
      </c>
      <c r="C40" s="56" t="s">
        <v>167</v>
      </c>
      <c r="D40" s="57" t="s">
        <v>168</v>
      </c>
      <c r="E40" s="53" t="s">
        <v>147</v>
      </c>
      <c r="F40" s="53" t="s">
        <v>144</v>
      </c>
      <c r="G40" s="53"/>
      <c r="H40" s="53">
        <v>3</v>
      </c>
      <c r="I40" s="53"/>
      <c r="J40" s="59">
        <v>0.11</v>
      </c>
      <c r="K40" s="53">
        <f t="shared" si="1"/>
        <v>3.11</v>
      </c>
      <c r="L40" s="60"/>
    </row>
    <row r="41" ht="30" customHeight="1" spans="1:12">
      <c r="A41" s="53">
        <v>36</v>
      </c>
      <c r="B41" s="53" t="s">
        <v>11</v>
      </c>
      <c r="C41" s="56" t="s">
        <v>169</v>
      </c>
      <c r="D41" s="57" t="s">
        <v>170</v>
      </c>
      <c r="E41" s="53" t="s">
        <v>79</v>
      </c>
      <c r="F41" s="53" t="s">
        <v>144</v>
      </c>
      <c r="G41" s="53"/>
      <c r="H41" s="53">
        <v>5</v>
      </c>
      <c r="I41" s="53">
        <v>4</v>
      </c>
      <c r="J41" s="59">
        <v>0.2</v>
      </c>
      <c r="K41" s="53">
        <f t="shared" si="1"/>
        <v>9.2</v>
      </c>
      <c r="L41" s="60"/>
    </row>
    <row r="42" ht="30" customHeight="1" spans="1:12">
      <c r="A42" s="53">
        <v>37</v>
      </c>
      <c r="B42" s="53" t="s">
        <v>11</v>
      </c>
      <c r="C42" s="56" t="s">
        <v>171</v>
      </c>
      <c r="D42" s="57" t="s">
        <v>172</v>
      </c>
      <c r="E42" s="53" t="s">
        <v>79</v>
      </c>
      <c r="F42" s="53" t="s">
        <v>144</v>
      </c>
      <c r="G42" s="53"/>
      <c r="H42" s="53">
        <v>5</v>
      </c>
      <c r="I42" s="53"/>
      <c r="J42" s="59">
        <v>0.2</v>
      </c>
      <c r="K42" s="53">
        <f t="shared" si="1"/>
        <v>5.2</v>
      </c>
      <c r="L42" s="60" t="s">
        <v>130</v>
      </c>
    </row>
    <row r="43" ht="30" customHeight="1" spans="1:12">
      <c r="A43" s="53">
        <v>38</v>
      </c>
      <c r="B43" s="53" t="s">
        <v>11</v>
      </c>
      <c r="C43" s="56" t="s">
        <v>173</v>
      </c>
      <c r="D43" s="57" t="s">
        <v>174</v>
      </c>
      <c r="E43" s="53" t="s">
        <v>108</v>
      </c>
      <c r="F43" s="53" t="s">
        <v>144</v>
      </c>
      <c r="G43" s="53"/>
      <c r="H43" s="53">
        <v>2</v>
      </c>
      <c r="I43" s="53"/>
      <c r="J43" s="59">
        <v>0.08</v>
      </c>
      <c r="K43" s="53">
        <f t="shared" si="1"/>
        <v>2.08</v>
      </c>
      <c r="L43" s="60"/>
    </row>
    <row r="44" ht="30" customHeight="1" spans="1:12">
      <c r="A44" s="53">
        <v>39</v>
      </c>
      <c r="B44" s="53" t="s">
        <v>11</v>
      </c>
      <c r="C44" s="56" t="s">
        <v>175</v>
      </c>
      <c r="D44" s="57" t="s">
        <v>176</v>
      </c>
      <c r="E44" s="53" t="s">
        <v>79</v>
      </c>
      <c r="F44" s="53" t="s">
        <v>144</v>
      </c>
      <c r="G44" s="53"/>
      <c r="H44" s="53">
        <v>5</v>
      </c>
      <c r="I44" s="53">
        <v>4</v>
      </c>
      <c r="J44" s="59">
        <v>0.2</v>
      </c>
      <c r="K44" s="53">
        <f t="shared" si="1"/>
        <v>9.2</v>
      </c>
      <c r="L44" s="60"/>
    </row>
    <row r="45" ht="30" customHeight="1" spans="1:12">
      <c r="A45" s="53">
        <v>40</v>
      </c>
      <c r="B45" s="53" t="s">
        <v>11</v>
      </c>
      <c r="C45" s="56" t="s">
        <v>177</v>
      </c>
      <c r="D45" s="54" t="s">
        <v>178</v>
      </c>
      <c r="E45" s="53" t="s">
        <v>79</v>
      </c>
      <c r="F45" s="53">
        <v>2021.9</v>
      </c>
      <c r="G45" s="53"/>
      <c r="H45" s="53">
        <v>5</v>
      </c>
      <c r="I45" s="53">
        <v>4</v>
      </c>
      <c r="J45" s="59">
        <v>0.2</v>
      </c>
      <c r="K45" s="53">
        <f t="shared" si="1"/>
        <v>9.2</v>
      </c>
      <c r="L45" s="60"/>
    </row>
    <row r="46" ht="43" customHeight="1" spans="1:12">
      <c r="A46" s="53">
        <v>41</v>
      </c>
      <c r="B46" s="53" t="s">
        <v>11</v>
      </c>
      <c r="C46" s="56" t="s">
        <v>179</v>
      </c>
      <c r="D46" s="57" t="s">
        <v>180</v>
      </c>
      <c r="E46" s="56" t="s">
        <v>79</v>
      </c>
      <c r="F46" s="56">
        <v>2020.1</v>
      </c>
      <c r="G46" s="53"/>
      <c r="H46" s="53">
        <v>2.5</v>
      </c>
      <c r="I46" s="53">
        <v>2</v>
      </c>
      <c r="J46" s="59">
        <v>0.2</v>
      </c>
      <c r="K46" s="53">
        <f t="shared" si="1"/>
        <v>4.7</v>
      </c>
      <c r="L46" s="60" t="s">
        <v>181</v>
      </c>
    </row>
    <row r="47" ht="30" customHeight="1" spans="1:12">
      <c r="A47" s="53">
        <v>42</v>
      </c>
      <c r="B47" s="53" t="s">
        <v>11</v>
      </c>
      <c r="C47" s="56" t="s">
        <v>182</v>
      </c>
      <c r="D47" s="57" t="s">
        <v>183</v>
      </c>
      <c r="E47" s="53" t="s">
        <v>79</v>
      </c>
      <c r="F47" s="53" t="s">
        <v>144</v>
      </c>
      <c r="G47" s="53"/>
      <c r="H47" s="53">
        <v>5</v>
      </c>
      <c r="I47" s="53">
        <v>4</v>
      </c>
      <c r="J47" s="59">
        <v>0.2</v>
      </c>
      <c r="K47" s="53">
        <f t="shared" si="1"/>
        <v>9.2</v>
      </c>
      <c r="L47" s="60"/>
    </row>
    <row r="48" ht="30" customHeight="1" spans="1:12">
      <c r="A48" s="53">
        <v>43</v>
      </c>
      <c r="B48" s="53" t="s">
        <v>11</v>
      </c>
      <c r="C48" s="56" t="s">
        <v>184</v>
      </c>
      <c r="D48" s="57" t="s">
        <v>185</v>
      </c>
      <c r="E48" s="56" t="s">
        <v>79</v>
      </c>
      <c r="F48" s="56">
        <v>2020.5</v>
      </c>
      <c r="G48" s="53"/>
      <c r="H48" s="53">
        <v>5</v>
      </c>
      <c r="I48" s="53">
        <v>4</v>
      </c>
      <c r="J48" s="59">
        <v>0.2</v>
      </c>
      <c r="K48" s="53">
        <f t="shared" si="1"/>
        <v>9.2</v>
      </c>
      <c r="L48" s="60"/>
    </row>
    <row r="49" ht="30" customHeight="1" spans="1:12">
      <c r="A49" s="53">
        <v>44</v>
      </c>
      <c r="B49" s="53" t="s">
        <v>11</v>
      </c>
      <c r="C49" s="56" t="s">
        <v>186</v>
      </c>
      <c r="D49" s="57" t="s">
        <v>187</v>
      </c>
      <c r="E49" s="56" t="s">
        <v>79</v>
      </c>
      <c r="F49" s="53">
        <v>2021.3</v>
      </c>
      <c r="G49" s="53"/>
      <c r="H49" s="53">
        <v>5</v>
      </c>
      <c r="I49" s="53">
        <v>4</v>
      </c>
      <c r="J49" s="59">
        <v>0.2</v>
      </c>
      <c r="K49" s="53">
        <f t="shared" si="1"/>
        <v>9.2</v>
      </c>
      <c r="L49" s="60"/>
    </row>
    <row r="50" ht="30" customHeight="1" spans="1:12">
      <c r="A50" s="53">
        <v>45</v>
      </c>
      <c r="B50" s="53" t="s">
        <v>11</v>
      </c>
      <c r="C50" s="56" t="s">
        <v>188</v>
      </c>
      <c r="D50" s="57" t="s">
        <v>189</v>
      </c>
      <c r="E50" s="53" t="s">
        <v>79</v>
      </c>
      <c r="F50" s="53" t="s">
        <v>144</v>
      </c>
      <c r="G50" s="53"/>
      <c r="H50" s="53">
        <v>5</v>
      </c>
      <c r="I50" s="53">
        <v>4</v>
      </c>
      <c r="J50" s="59">
        <v>0.2</v>
      </c>
      <c r="K50" s="53">
        <f t="shared" si="1"/>
        <v>9.2</v>
      </c>
      <c r="L50" s="60"/>
    </row>
    <row r="51" ht="30" customHeight="1" spans="1:12">
      <c r="A51" s="53">
        <v>46</v>
      </c>
      <c r="B51" s="53" t="s">
        <v>11</v>
      </c>
      <c r="C51" s="56" t="s">
        <v>190</v>
      </c>
      <c r="D51" s="57" t="s">
        <v>191</v>
      </c>
      <c r="E51" s="53" t="s">
        <v>79</v>
      </c>
      <c r="F51" s="53" t="s">
        <v>144</v>
      </c>
      <c r="G51" s="53"/>
      <c r="H51" s="53">
        <v>5</v>
      </c>
      <c r="I51" s="53">
        <v>4</v>
      </c>
      <c r="J51" s="59">
        <v>0.2</v>
      </c>
      <c r="K51" s="53">
        <f t="shared" si="1"/>
        <v>9.2</v>
      </c>
      <c r="L51" s="60"/>
    </row>
    <row r="52" ht="30" customHeight="1" spans="1:12">
      <c r="A52" s="53">
        <v>47</v>
      </c>
      <c r="B52" s="53" t="s">
        <v>11</v>
      </c>
      <c r="C52" s="56" t="s">
        <v>192</v>
      </c>
      <c r="D52" s="57" t="s">
        <v>193</v>
      </c>
      <c r="E52" s="53" t="s">
        <v>95</v>
      </c>
      <c r="F52" s="53" t="s">
        <v>144</v>
      </c>
      <c r="G52" s="53"/>
      <c r="H52" s="53">
        <v>4</v>
      </c>
      <c r="I52" s="53">
        <v>4</v>
      </c>
      <c r="J52" s="59">
        <v>0.15</v>
      </c>
      <c r="K52" s="53">
        <f t="shared" si="1"/>
        <v>8.15</v>
      </c>
      <c r="L52" s="60"/>
    </row>
    <row r="53" ht="30" customHeight="1" spans="1:12">
      <c r="A53" s="53">
        <v>48</v>
      </c>
      <c r="B53" s="53" t="s">
        <v>11</v>
      </c>
      <c r="C53" s="56" t="s">
        <v>194</v>
      </c>
      <c r="D53" s="57" t="s">
        <v>195</v>
      </c>
      <c r="E53" s="53" t="s">
        <v>79</v>
      </c>
      <c r="F53" s="53" t="s">
        <v>144</v>
      </c>
      <c r="G53" s="53"/>
      <c r="H53" s="53">
        <v>5</v>
      </c>
      <c r="I53" s="53">
        <v>4</v>
      </c>
      <c r="J53" s="59">
        <v>0.2</v>
      </c>
      <c r="K53" s="53">
        <f t="shared" si="1"/>
        <v>9.2</v>
      </c>
      <c r="L53" s="60"/>
    </row>
    <row r="54" ht="30" customHeight="1" spans="1:12">
      <c r="A54" s="53">
        <v>49</v>
      </c>
      <c r="B54" s="53" t="s">
        <v>11</v>
      </c>
      <c r="C54" s="56" t="s">
        <v>196</v>
      </c>
      <c r="D54" s="57" t="s">
        <v>197</v>
      </c>
      <c r="E54" s="56" t="s">
        <v>95</v>
      </c>
      <c r="F54" s="56">
        <v>2020.6</v>
      </c>
      <c r="G54" s="53"/>
      <c r="H54" s="53">
        <v>4</v>
      </c>
      <c r="I54" s="53">
        <v>4</v>
      </c>
      <c r="J54" s="59">
        <v>0.15</v>
      </c>
      <c r="K54" s="53">
        <f t="shared" si="1"/>
        <v>8.15</v>
      </c>
      <c r="L54" s="60"/>
    </row>
    <row r="55" ht="30" customHeight="1" spans="1:12">
      <c r="A55" s="53">
        <v>50</v>
      </c>
      <c r="B55" s="53" t="s">
        <v>11</v>
      </c>
      <c r="C55" s="56" t="s">
        <v>198</v>
      </c>
      <c r="D55" s="57" t="s">
        <v>199</v>
      </c>
      <c r="E55" s="53" t="s">
        <v>79</v>
      </c>
      <c r="F55" s="53" t="s">
        <v>144</v>
      </c>
      <c r="G55" s="53"/>
      <c r="H55" s="53">
        <v>5</v>
      </c>
      <c r="I55" s="53">
        <v>4</v>
      </c>
      <c r="J55" s="59">
        <v>0.2</v>
      </c>
      <c r="K55" s="53">
        <f t="shared" si="1"/>
        <v>9.2</v>
      </c>
      <c r="L55" s="60"/>
    </row>
    <row r="56" ht="30" customHeight="1" spans="1:12">
      <c r="A56" s="53">
        <v>51</v>
      </c>
      <c r="B56" s="53" t="s">
        <v>11</v>
      </c>
      <c r="C56" s="56" t="s">
        <v>200</v>
      </c>
      <c r="D56" s="57" t="s">
        <v>201</v>
      </c>
      <c r="E56" s="53" t="s">
        <v>79</v>
      </c>
      <c r="F56" s="53" t="s">
        <v>144</v>
      </c>
      <c r="G56" s="53"/>
      <c r="H56" s="53">
        <v>5</v>
      </c>
      <c r="I56" s="53">
        <v>4</v>
      </c>
      <c r="J56" s="59">
        <v>0.2</v>
      </c>
      <c r="K56" s="53">
        <f t="shared" si="1"/>
        <v>9.2</v>
      </c>
      <c r="L56" s="60"/>
    </row>
    <row r="57" ht="30" customHeight="1" spans="1:12">
      <c r="A57" s="53">
        <v>52</v>
      </c>
      <c r="B57" s="53" t="s">
        <v>11</v>
      </c>
      <c r="C57" s="56" t="s">
        <v>202</v>
      </c>
      <c r="D57" s="57" t="s">
        <v>203</v>
      </c>
      <c r="E57" s="56" t="s">
        <v>79</v>
      </c>
      <c r="F57" s="53" t="s">
        <v>144</v>
      </c>
      <c r="G57" s="53"/>
      <c r="H57" s="53">
        <v>5</v>
      </c>
      <c r="I57" s="53">
        <v>4</v>
      </c>
      <c r="J57" s="59">
        <v>0.2</v>
      </c>
      <c r="K57" s="53">
        <f t="shared" si="1"/>
        <v>9.2</v>
      </c>
      <c r="L57" s="60"/>
    </row>
    <row r="58" ht="30" customHeight="1" spans="1:12">
      <c r="A58" s="53">
        <v>53</v>
      </c>
      <c r="B58" s="53" t="s">
        <v>11</v>
      </c>
      <c r="C58" s="56" t="s">
        <v>204</v>
      </c>
      <c r="D58" s="57" t="s">
        <v>205</v>
      </c>
      <c r="E58" s="53" t="s">
        <v>147</v>
      </c>
      <c r="F58" s="53" t="s">
        <v>144</v>
      </c>
      <c r="G58" s="53"/>
      <c r="H58" s="53">
        <v>3</v>
      </c>
      <c r="I58" s="53"/>
      <c r="J58" s="59">
        <v>0.11</v>
      </c>
      <c r="K58" s="53">
        <f t="shared" si="1"/>
        <v>3.11</v>
      </c>
      <c r="L58" s="60"/>
    </row>
    <row r="59" ht="30" customHeight="1" spans="1:12">
      <c r="A59" s="53">
        <v>54</v>
      </c>
      <c r="B59" s="53" t="s">
        <v>11</v>
      </c>
      <c r="C59" s="56" t="s">
        <v>206</v>
      </c>
      <c r="D59" s="57" t="s">
        <v>207</v>
      </c>
      <c r="E59" s="53" t="s">
        <v>79</v>
      </c>
      <c r="F59" s="53" t="s">
        <v>144</v>
      </c>
      <c r="G59" s="53"/>
      <c r="H59" s="53">
        <v>5</v>
      </c>
      <c r="I59" s="53">
        <v>4</v>
      </c>
      <c r="J59" s="59">
        <v>0.2</v>
      </c>
      <c r="K59" s="53">
        <f t="shared" si="1"/>
        <v>9.2</v>
      </c>
      <c r="L59" s="60"/>
    </row>
    <row r="60" ht="30" customHeight="1" spans="1:12">
      <c r="A60" s="53">
        <v>55</v>
      </c>
      <c r="B60" s="53" t="s">
        <v>11</v>
      </c>
      <c r="C60" s="56" t="s">
        <v>208</v>
      </c>
      <c r="D60" s="57" t="s">
        <v>209</v>
      </c>
      <c r="E60" s="53" t="s">
        <v>147</v>
      </c>
      <c r="F60" s="53" t="s">
        <v>144</v>
      </c>
      <c r="G60" s="53"/>
      <c r="H60" s="53">
        <v>3</v>
      </c>
      <c r="I60" s="53"/>
      <c r="J60" s="59">
        <v>0.11</v>
      </c>
      <c r="K60" s="53">
        <f t="shared" si="1"/>
        <v>3.11</v>
      </c>
      <c r="L60" s="60"/>
    </row>
    <row r="61" ht="30" customHeight="1" spans="1:12">
      <c r="A61" s="53">
        <v>56</v>
      </c>
      <c r="B61" s="53" t="s">
        <v>11</v>
      </c>
      <c r="C61" s="56" t="s">
        <v>210</v>
      </c>
      <c r="D61" s="57" t="s">
        <v>211</v>
      </c>
      <c r="E61" s="53" t="s">
        <v>79</v>
      </c>
      <c r="F61" s="53">
        <v>2020.8</v>
      </c>
      <c r="G61" s="53"/>
      <c r="H61" s="53">
        <v>5</v>
      </c>
      <c r="I61" s="53">
        <v>4</v>
      </c>
      <c r="J61" s="59">
        <v>0.2</v>
      </c>
      <c r="K61" s="53">
        <f t="shared" si="1"/>
        <v>9.2</v>
      </c>
      <c r="L61" s="60"/>
    </row>
    <row r="62" ht="30" customHeight="1" spans="1:12">
      <c r="A62" s="53">
        <v>57</v>
      </c>
      <c r="B62" s="53" t="s">
        <v>11</v>
      </c>
      <c r="C62" s="56" t="s">
        <v>212</v>
      </c>
      <c r="D62" s="57" t="s">
        <v>213</v>
      </c>
      <c r="E62" s="53" t="s">
        <v>79</v>
      </c>
      <c r="F62" s="53" t="s">
        <v>144</v>
      </c>
      <c r="G62" s="53"/>
      <c r="H62" s="53">
        <v>5</v>
      </c>
      <c r="I62" s="53">
        <v>4</v>
      </c>
      <c r="J62" s="59">
        <v>0.2</v>
      </c>
      <c r="K62" s="53">
        <f t="shared" si="1"/>
        <v>9.2</v>
      </c>
      <c r="L62" s="60"/>
    </row>
    <row r="63" ht="30" customHeight="1" spans="1:12">
      <c r="A63" s="53">
        <v>58</v>
      </c>
      <c r="B63" s="53" t="s">
        <v>11</v>
      </c>
      <c r="C63" s="56" t="s">
        <v>214</v>
      </c>
      <c r="D63" s="57" t="s">
        <v>215</v>
      </c>
      <c r="E63" s="53" t="s">
        <v>108</v>
      </c>
      <c r="F63" s="53" t="s">
        <v>144</v>
      </c>
      <c r="G63" s="53"/>
      <c r="H63" s="53">
        <v>2</v>
      </c>
      <c r="I63" s="53"/>
      <c r="J63" s="59">
        <v>0.08</v>
      </c>
      <c r="K63" s="53">
        <f t="shared" si="1"/>
        <v>2.08</v>
      </c>
      <c r="L63" s="60"/>
    </row>
    <row r="64" ht="30" customHeight="1" spans="1:12">
      <c r="A64" s="53">
        <v>59</v>
      </c>
      <c r="B64" s="53" t="s">
        <v>11</v>
      </c>
      <c r="C64" s="56" t="s">
        <v>216</v>
      </c>
      <c r="D64" s="57" t="s">
        <v>217</v>
      </c>
      <c r="E64" s="53" t="s">
        <v>79</v>
      </c>
      <c r="F64" s="53">
        <v>2020.1</v>
      </c>
      <c r="G64" s="53"/>
      <c r="H64" s="53">
        <v>5</v>
      </c>
      <c r="I64" s="53">
        <v>4</v>
      </c>
      <c r="J64" s="59">
        <v>0.2</v>
      </c>
      <c r="K64" s="53">
        <f t="shared" si="1"/>
        <v>9.2</v>
      </c>
      <c r="L64" s="60"/>
    </row>
    <row r="65" ht="30" customHeight="1" spans="1:12">
      <c r="A65" s="53">
        <v>60</v>
      </c>
      <c r="B65" s="53" t="s">
        <v>11</v>
      </c>
      <c r="C65" s="53" t="s">
        <v>218</v>
      </c>
      <c r="D65" s="54" t="s">
        <v>219</v>
      </c>
      <c r="E65" s="53" t="s">
        <v>79</v>
      </c>
      <c r="F65" s="53">
        <v>2021.7</v>
      </c>
      <c r="G65" s="53"/>
      <c r="H65" s="53">
        <v>5</v>
      </c>
      <c r="I65" s="53">
        <v>4</v>
      </c>
      <c r="J65" s="59">
        <v>0.2</v>
      </c>
      <c r="K65" s="53">
        <f t="shared" si="1"/>
        <v>9.2</v>
      </c>
      <c r="L65" s="60"/>
    </row>
    <row r="66" ht="30" customHeight="1" spans="1:12">
      <c r="A66" s="53">
        <v>61</v>
      </c>
      <c r="B66" s="53" t="s">
        <v>11</v>
      </c>
      <c r="C66" s="53" t="s">
        <v>220</v>
      </c>
      <c r="D66" s="54" t="s">
        <v>221</v>
      </c>
      <c r="E66" s="53" t="s">
        <v>79</v>
      </c>
      <c r="F66" s="53">
        <v>2021.6</v>
      </c>
      <c r="G66" s="53"/>
      <c r="H66" s="53">
        <v>5</v>
      </c>
      <c r="I66" s="53">
        <v>4</v>
      </c>
      <c r="J66" s="59">
        <v>0.2</v>
      </c>
      <c r="K66" s="53">
        <f t="shared" si="1"/>
        <v>9.2</v>
      </c>
      <c r="L66" s="60"/>
    </row>
    <row r="67" ht="30" customHeight="1" spans="1:12">
      <c r="A67" s="53">
        <v>62</v>
      </c>
      <c r="B67" s="53" t="s">
        <v>11</v>
      </c>
      <c r="C67" s="53" t="s">
        <v>222</v>
      </c>
      <c r="D67" s="54" t="s">
        <v>223</v>
      </c>
      <c r="E67" s="56" t="s">
        <v>95</v>
      </c>
      <c r="F67" s="53">
        <v>2021.4</v>
      </c>
      <c r="G67" s="53"/>
      <c r="H67" s="53">
        <v>4</v>
      </c>
      <c r="I67" s="53">
        <v>4</v>
      </c>
      <c r="J67" s="59">
        <v>0.15</v>
      </c>
      <c r="K67" s="53">
        <f t="shared" si="1"/>
        <v>8.15</v>
      </c>
      <c r="L67" s="60"/>
    </row>
    <row r="68" ht="30" customHeight="1" spans="1:12">
      <c r="A68" s="53">
        <v>63</v>
      </c>
      <c r="B68" s="53" t="s">
        <v>11</v>
      </c>
      <c r="C68" s="56" t="s">
        <v>224</v>
      </c>
      <c r="D68" s="57" t="s">
        <v>225</v>
      </c>
      <c r="E68" s="53" t="s">
        <v>79</v>
      </c>
      <c r="F68" s="53" t="s">
        <v>144</v>
      </c>
      <c r="G68" s="53"/>
      <c r="H68" s="53">
        <v>5</v>
      </c>
      <c r="I68" s="53">
        <v>4</v>
      </c>
      <c r="J68" s="59">
        <v>0.2</v>
      </c>
      <c r="K68" s="53">
        <f t="shared" si="1"/>
        <v>9.2</v>
      </c>
      <c r="L68" s="60"/>
    </row>
    <row r="69" ht="79" customHeight="1" spans="1:12">
      <c r="A69" s="53">
        <v>64</v>
      </c>
      <c r="B69" s="53" t="s">
        <v>11</v>
      </c>
      <c r="C69" s="56" t="s">
        <v>226</v>
      </c>
      <c r="D69" s="57" t="s">
        <v>227</v>
      </c>
      <c r="E69" s="53" t="s">
        <v>95</v>
      </c>
      <c r="F69" s="53" t="s">
        <v>144</v>
      </c>
      <c r="G69" s="53"/>
      <c r="H69" s="53">
        <v>2</v>
      </c>
      <c r="I69" s="53">
        <v>2</v>
      </c>
      <c r="J69" s="59">
        <v>0.15</v>
      </c>
      <c r="K69" s="53">
        <f t="shared" si="1"/>
        <v>4.15</v>
      </c>
      <c r="L69" s="60" t="s">
        <v>228</v>
      </c>
    </row>
    <row r="70" ht="58" customHeight="1" spans="1:12">
      <c r="A70" s="53">
        <v>65</v>
      </c>
      <c r="B70" s="53" t="s">
        <v>11</v>
      </c>
      <c r="C70" s="56" t="s">
        <v>229</v>
      </c>
      <c r="D70" s="57" t="s">
        <v>230</v>
      </c>
      <c r="E70" s="53" t="s">
        <v>79</v>
      </c>
      <c r="F70" s="53" t="s">
        <v>144</v>
      </c>
      <c r="G70" s="53"/>
      <c r="H70" s="53">
        <v>5</v>
      </c>
      <c r="I70" s="53">
        <v>2</v>
      </c>
      <c r="J70" s="59">
        <v>0.2</v>
      </c>
      <c r="K70" s="53">
        <f t="shared" si="1"/>
        <v>7.2</v>
      </c>
      <c r="L70" s="60" t="s">
        <v>133</v>
      </c>
    </row>
    <row r="71" ht="30" customHeight="1" spans="1:12">
      <c r="A71" s="53">
        <v>66</v>
      </c>
      <c r="B71" s="53" t="s">
        <v>11</v>
      </c>
      <c r="C71" s="56" t="s">
        <v>231</v>
      </c>
      <c r="D71" s="57" t="s">
        <v>232</v>
      </c>
      <c r="E71" s="53" t="s">
        <v>108</v>
      </c>
      <c r="F71" s="53" t="s">
        <v>233</v>
      </c>
      <c r="G71" s="53"/>
      <c r="H71" s="53">
        <v>2</v>
      </c>
      <c r="I71" s="53"/>
      <c r="J71" s="59">
        <v>0.08</v>
      </c>
      <c r="K71" s="53">
        <f t="shared" si="1"/>
        <v>2.08</v>
      </c>
      <c r="L71" s="60"/>
    </row>
    <row r="72" ht="30" customHeight="1" spans="1:12">
      <c r="A72" s="53">
        <v>67</v>
      </c>
      <c r="B72" s="53" t="s">
        <v>11</v>
      </c>
      <c r="C72" s="56" t="s">
        <v>234</v>
      </c>
      <c r="D72" s="57" t="s">
        <v>235</v>
      </c>
      <c r="E72" s="53" t="s">
        <v>108</v>
      </c>
      <c r="F72" s="53" t="s">
        <v>233</v>
      </c>
      <c r="G72" s="53"/>
      <c r="H72" s="53">
        <v>2</v>
      </c>
      <c r="I72" s="53"/>
      <c r="J72" s="59">
        <v>0.08</v>
      </c>
      <c r="K72" s="53">
        <f t="shared" si="1"/>
        <v>2.08</v>
      </c>
      <c r="L72" s="60"/>
    </row>
    <row r="73" ht="30" customHeight="1" spans="1:12">
      <c r="A73" s="53">
        <v>68</v>
      </c>
      <c r="B73" s="53" t="s">
        <v>11</v>
      </c>
      <c r="C73" s="53" t="s">
        <v>236</v>
      </c>
      <c r="D73" s="54" t="s">
        <v>237</v>
      </c>
      <c r="E73" s="53" t="s">
        <v>79</v>
      </c>
      <c r="F73" s="53">
        <v>2019.9</v>
      </c>
      <c r="G73" s="53"/>
      <c r="H73" s="53">
        <v>5</v>
      </c>
      <c r="I73" s="53">
        <v>4</v>
      </c>
      <c r="J73" s="59">
        <v>0.2</v>
      </c>
      <c r="K73" s="53">
        <f t="shared" si="1"/>
        <v>9.2</v>
      </c>
      <c r="L73" s="60"/>
    </row>
    <row r="74" ht="30" customHeight="1" spans="1:12">
      <c r="A74" s="53">
        <v>69</v>
      </c>
      <c r="B74" s="53" t="s">
        <v>11</v>
      </c>
      <c r="C74" s="56" t="s">
        <v>238</v>
      </c>
      <c r="D74" s="57" t="s">
        <v>239</v>
      </c>
      <c r="E74" s="53" t="s">
        <v>79</v>
      </c>
      <c r="F74" s="53" t="s">
        <v>144</v>
      </c>
      <c r="G74" s="53"/>
      <c r="H74" s="53">
        <v>5</v>
      </c>
      <c r="I74" s="53"/>
      <c r="J74" s="59">
        <v>0.2</v>
      </c>
      <c r="K74" s="53">
        <f t="shared" si="1"/>
        <v>5.2</v>
      </c>
      <c r="L74" s="60" t="s">
        <v>130</v>
      </c>
    </row>
    <row r="75" ht="30" customHeight="1" spans="1:12">
      <c r="A75" s="53">
        <v>70</v>
      </c>
      <c r="B75" s="53" t="s">
        <v>11</v>
      </c>
      <c r="C75" s="56" t="s">
        <v>240</v>
      </c>
      <c r="D75" s="57" t="s">
        <v>241</v>
      </c>
      <c r="E75" s="53" t="s">
        <v>79</v>
      </c>
      <c r="F75" s="53" t="s">
        <v>144</v>
      </c>
      <c r="G75" s="53"/>
      <c r="H75" s="53">
        <v>5</v>
      </c>
      <c r="I75" s="53">
        <v>4</v>
      </c>
      <c r="J75" s="59">
        <v>0.2</v>
      </c>
      <c r="K75" s="53">
        <f t="shared" si="1"/>
        <v>9.2</v>
      </c>
      <c r="L75" s="60"/>
    </row>
    <row r="76" ht="30" customHeight="1" spans="1:12">
      <c r="A76" s="53">
        <v>71</v>
      </c>
      <c r="B76" s="53" t="s">
        <v>11</v>
      </c>
      <c r="C76" s="56" t="s">
        <v>242</v>
      </c>
      <c r="D76" s="57" t="s">
        <v>243</v>
      </c>
      <c r="E76" s="53" t="s">
        <v>95</v>
      </c>
      <c r="F76" s="53">
        <v>2020.7</v>
      </c>
      <c r="G76" s="53"/>
      <c r="H76" s="53">
        <v>4</v>
      </c>
      <c r="I76" s="53">
        <v>4</v>
      </c>
      <c r="J76" s="59">
        <v>0.15</v>
      </c>
      <c r="K76" s="53">
        <f t="shared" si="1"/>
        <v>8.15</v>
      </c>
      <c r="L76" s="60"/>
    </row>
    <row r="77" ht="38" customHeight="1" spans="1:12">
      <c r="A77" s="53">
        <v>72</v>
      </c>
      <c r="B77" s="53" t="s">
        <v>11</v>
      </c>
      <c r="C77" s="56" t="s">
        <v>244</v>
      </c>
      <c r="D77" s="57" t="s">
        <v>245</v>
      </c>
      <c r="E77" s="53" t="s">
        <v>79</v>
      </c>
      <c r="F77" s="53">
        <v>2020.9</v>
      </c>
      <c r="G77" s="53"/>
      <c r="H77" s="53">
        <v>2.5</v>
      </c>
      <c r="I77" s="53">
        <v>2</v>
      </c>
      <c r="J77" s="59">
        <v>0.2</v>
      </c>
      <c r="K77" s="53">
        <f t="shared" si="1"/>
        <v>4.7</v>
      </c>
      <c r="L77" s="60" t="s">
        <v>181</v>
      </c>
    </row>
    <row r="78" ht="30" customHeight="1" spans="1:12">
      <c r="A78" s="53">
        <v>73</v>
      </c>
      <c r="B78" s="53" t="s">
        <v>11</v>
      </c>
      <c r="C78" s="56" t="s">
        <v>246</v>
      </c>
      <c r="D78" s="57" t="s">
        <v>247</v>
      </c>
      <c r="E78" s="56" t="s">
        <v>79</v>
      </c>
      <c r="F78" s="56">
        <v>2020.6</v>
      </c>
      <c r="G78" s="53"/>
      <c r="H78" s="53">
        <v>5</v>
      </c>
      <c r="I78" s="53">
        <v>4</v>
      </c>
      <c r="J78" s="59">
        <v>0.2</v>
      </c>
      <c r="K78" s="53">
        <f t="shared" si="1"/>
        <v>9.2</v>
      </c>
      <c r="L78" s="60"/>
    </row>
    <row r="79" ht="30" customHeight="1" spans="1:12">
      <c r="A79" s="53">
        <v>74</v>
      </c>
      <c r="B79" s="53" t="s">
        <v>11</v>
      </c>
      <c r="C79" s="56" t="s">
        <v>248</v>
      </c>
      <c r="D79" s="57" t="s">
        <v>249</v>
      </c>
      <c r="E79" s="56" t="s">
        <v>95</v>
      </c>
      <c r="F79" s="56">
        <v>2020.5</v>
      </c>
      <c r="G79" s="53"/>
      <c r="H79" s="53">
        <v>4</v>
      </c>
      <c r="I79" s="53">
        <v>4</v>
      </c>
      <c r="J79" s="59">
        <v>0.15</v>
      </c>
      <c r="K79" s="53">
        <f t="shared" si="1"/>
        <v>8.15</v>
      </c>
      <c r="L79" s="60"/>
    </row>
    <row r="80" ht="30" customHeight="1" spans="1:12">
      <c r="A80" s="53">
        <v>75</v>
      </c>
      <c r="B80" s="53" t="s">
        <v>11</v>
      </c>
      <c r="C80" s="53" t="s">
        <v>250</v>
      </c>
      <c r="D80" s="54" t="s">
        <v>251</v>
      </c>
      <c r="E80" s="56" t="s">
        <v>79</v>
      </c>
      <c r="F80" s="56">
        <v>2021.8</v>
      </c>
      <c r="G80" s="53"/>
      <c r="H80" s="53">
        <v>5</v>
      </c>
      <c r="I80" s="53">
        <v>4</v>
      </c>
      <c r="J80" s="59">
        <v>0.2</v>
      </c>
      <c r="K80" s="53">
        <f t="shared" si="1"/>
        <v>9.2</v>
      </c>
      <c r="L80" s="60"/>
    </row>
    <row r="81" ht="30" customHeight="1" spans="1:12">
      <c r="A81" s="53">
        <v>76</v>
      </c>
      <c r="B81" s="53" t="s">
        <v>11</v>
      </c>
      <c r="C81" s="53" t="s">
        <v>252</v>
      </c>
      <c r="D81" s="54" t="s">
        <v>253</v>
      </c>
      <c r="E81" s="56" t="s">
        <v>79</v>
      </c>
      <c r="F81" s="56">
        <v>2021.9</v>
      </c>
      <c r="G81" s="53"/>
      <c r="H81" s="53">
        <v>5</v>
      </c>
      <c r="I81" s="53">
        <v>4</v>
      </c>
      <c r="J81" s="59">
        <v>0.2</v>
      </c>
      <c r="K81" s="53">
        <f t="shared" si="1"/>
        <v>9.2</v>
      </c>
      <c r="L81" s="60"/>
    </row>
    <row r="82" ht="30" customHeight="1" spans="1:12">
      <c r="A82" s="53">
        <v>77</v>
      </c>
      <c r="B82" s="53" t="s">
        <v>11</v>
      </c>
      <c r="C82" s="56" t="s">
        <v>254</v>
      </c>
      <c r="D82" s="57" t="s">
        <v>255</v>
      </c>
      <c r="E82" s="53" t="s">
        <v>147</v>
      </c>
      <c r="F82" s="53" t="s">
        <v>144</v>
      </c>
      <c r="G82" s="53"/>
      <c r="H82" s="53">
        <v>3</v>
      </c>
      <c r="I82" s="53"/>
      <c r="J82" s="59">
        <v>0.11</v>
      </c>
      <c r="K82" s="53">
        <f t="shared" si="1"/>
        <v>3.11</v>
      </c>
      <c r="L82" s="60"/>
    </row>
    <row r="83" ht="30" customHeight="1" spans="1:12">
      <c r="A83" s="53">
        <v>78</v>
      </c>
      <c r="B83" s="53" t="s">
        <v>11</v>
      </c>
      <c r="C83" s="56" t="s">
        <v>256</v>
      </c>
      <c r="D83" s="57" t="s">
        <v>257</v>
      </c>
      <c r="E83" s="56" t="s">
        <v>95</v>
      </c>
      <c r="F83" s="61">
        <v>2020.12</v>
      </c>
      <c r="G83" s="53"/>
      <c r="H83" s="53">
        <v>4</v>
      </c>
      <c r="I83" s="53">
        <v>4</v>
      </c>
      <c r="J83" s="59">
        <v>0.15</v>
      </c>
      <c r="K83" s="53">
        <f t="shared" ref="K68:K102" si="2">SUM(G83:J83)</f>
        <v>8.15</v>
      </c>
      <c r="L83" s="60"/>
    </row>
    <row r="84" ht="30" customHeight="1" spans="1:12">
      <c r="A84" s="53">
        <v>79</v>
      </c>
      <c r="B84" s="53" t="s">
        <v>11</v>
      </c>
      <c r="C84" s="56" t="s">
        <v>258</v>
      </c>
      <c r="D84" s="57" t="s">
        <v>259</v>
      </c>
      <c r="E84" s="56" t="s">
        <v>95</v>
      </c>
      <c r="F84" s="56">
        <v>2020.8</v>
      </c>
      <c r="G84" s="53"/>
      <c r="H84" s="53">
        <v>4</v>
      </c>
      <c r="I84" s="53">
        <v>4</v>
      </c>
      <c r="J84" s="59">
        <v>0.15</v>
      </c>
      <c r="K84" s="53">
        <f t="shared" si="2"/>
        <v>8.15</v>
      </c>
      <c r="L84" s="60"/>
    </row>
    <row r="85" ht="30" customHeight="1" spans="1:12">
      <c r="A85" s="53">
        <v>80</v>
      </c>
      <c r="B85" s="53" t="s">
        <v>11</v>
      </c>
      <c r="C85" s="56" t="s">
        <v>260</v>
      </c>
      <c r="D85" s="57" t="s">
        <v>261</v>
      </c>
      <c r="E85" s="53" t="s">
        <v>108</v>
      </c>
      <c r="F85" s="53" t="s">
        <v>144</v>
      </c>
      <c r="G85" s="53"/>
      <c r="H85" s="53">
        <v>2</v>
      </c>
      <c r="I85" s="53"/>
      <c r="J85" s="59">
        <v>0.08</v>
      </c>
      <c r="K85" s="53">
        <f t="shared" si="2"/>
        <v>2.08</v>
      </c>
      <c r="L85" s="60"/>
    </row>
    <row r="86" ht="30" customHeight="1" spans="1:12">
      <c r="A86" s="53">
        <v>81</v>
      </c>
      <c r="B86" s="53" t="s">
        <v>11</v>
      </c>
      <c r="C86" s="56" t="s">
        <v>262</v>
      </c>
      <c r="D86" s="57" t="s">
        <v>263</v>
      </c>
      <c r="E86" s="53" t="s">
        <v>108</v>
      </c>
      <c r="F86" s="53" t="s">
        <v>144</v>
      </c>
      <c r="G86" s="53"/>
      <c r="H86" s="53">
        <v>2</v>
      </c>
      <c r="I86" s="53"/>
      <c r="J86" s="59">
        <v>0.08</v>
      </c>
      <c r="K86" s="53">
        <f t="shared" si="2"/>
        <v>2.08</v>
      </c>
      <c r="L86" s="60"/>
    </row>
    <row r="87" ht="30" customHeight="1" spans="1:12">
      <c r="A87" s="53">
        <v>82</v>
      </c>
      <c r="B87" s="53" t="s">
        <v>11</v>
      </c>
      <c r="C87" s="56" t="s">
        <v>264</v>
      </c>
      <c r="D87" s="57" t="s">
        <v>265</v>
      </c>
      <c r="E87" s="53" t="s">
        <v>95</v>
      </c>
      <c r="F87" s="53" t="s">
        <v>144</v>
      </c>
      <c r="G87" s="53"/>
      <c r="H87" s="53">
        <v>4</v>
      </c>
      <c r="I87" s="53">
        <v>4</v>
      </c>
      <c r="J87" s="59">
        <v>0.15</v>
      </c>
      <c r="K87" s="53">
        <f t="shared" si="2"/>
        <v>8.15</v>
      </c>
      <c r="L87" s="60"/>
    </row>
    <row r="88" ht="30" customHeight="1" spans="1:12">
      <c r="A88" s="53">
        <v>83</v>
      </c>
      <c r="B88" s="53" t="s">
        <v>11</v>
      </c>
      <c r="C88" s="56" t="s">
        <v>266</v>
      </c>
      <c r="D88" s="57" t="s">
        <v>267</v>
      </c>
      <c r="E88" s="53" t="s">
        <v>79</v>
      </c>
      <c r="F88" s="53" t="s">
        <v>144</v>
      </c>
      <c r="G88" s="53"/>
      <c r="H88" s="53">
        <v>5</v>
      </c>
      <c r="I88" s="53">
        <v>4</v>
      </c>
      <c r="J88" s="59">
        <v>0.2</v>
      </c>
      <c r="K88" s="53">
        <f t="shared" si="2"/>
        <v>9.2</v>
      </c>
      <c r="L88" s="60"/>
    </row>
    <row r="89" ht="30" customHeight="1" spans="1:12">
      <c r="A89" s="53">
        <v>84</v>
      </c>
      <c r="B89" s="53" t="s">
        <v>11</v>
      </c>
      <c r="C89" s="56" t="s">
        <v>268</v>
      </c>
      <c r="D89" s="57" t="s">
        <v>269</v>
      </c>
      <c r="E89" s="53" t="s">
        <v>79</v>
      </c>
      <c r="F89" s="53" t="s">
        <v>144</v>
      </c>
      <c r="G89" s="53"/>
      <c r="H89" s="53">
        <v>5</v>
      </c>
      <c r="I89" s="53">
        <v>4</v>
      </c>
      <c r="J89" s="59">
        <v>0.2</v>
      </c>
      <c r="K89" s="53">
        <f t="shared" si="2"/>
        <v>9.2</v>
      </c>
      <c r="L89" s="60"/>
    </row>
    <row r="90" ht="30" customHeight="1" spans="1:12">
      <c r="A90" s="53">
        <v>85</v>
      </c>
      <c r="B90" s="53" t="s">
        <v>11</v>
      </c>
      <c r="C90" s="56" t="s">
        <v>270</v>
      </c>
      <c r="D90" s="57" t="s">
        <v>271</v>
      </c>
      <c r="E90" s="53" t="s">
        <v>147</v>
      </c>
      <c r="F90" s="53" t="s">
        <v>144</v>
      </c>
      <c r="G90" s="53"/>
      <c r="H90" s="53">
        <v>3</v>
      </c>
      <c r="I90" s="53"/>
      <c r="J90" s="59">
        <v>0.11</v>
      </c>
      <c r="K90" s="53">
        <f t="shared" si="2"/>
        <v>3.11</v>
      </c>
      <c r="L90" s="60"/>
    </row>
    <row r="91" ht="30" customHeight="1" spans="1:12">
      <c r="A91" s="53">
        <v>86</v>
      </c>
      <c r="B91" s="53" t="s">
        <v>11</v>
      </c>
      <c r="C91" s="56" t="s">
        <v>272</v>
      </c>
      <c r="D91" s="57" t="s">
        <v>273</v>
      </c>
      <c r="E91" s="53" t="s">
        <v>79</v>
      </c>
      <c r="F91" s="53" t="s">
        <v>144</v>
      </c>
      <c r="G91" s="53"/>
      <c r="H91" s="53">
        <v>5</v>
      </c>
      <c r="I91" s="53">
        <v>4</v>
      </c>
      <c r="J91" s="59">
        <v>0.2</v>
      </c>
      <c r="K91" s="53">
        <f t="shared" si="2"/>
        <v>9.2</v>
      </c>
      <c r="L91" s="60"/>
    </row>
    <row r="92" ht="30" customHeight="1" spans="1:12">
      <c r="A92" s="53">
        <v>87</v>
      </c>
      <c r="B92" s="53" t="s">
        <v>11</v>
      </c>
      <c r="C92" s="56" t="s">
        <v>274</v>
      </c>
      <c r="D92" s="57" t="s">
        <v>275</v>
      </c>
      <c r="E92" s="53" t="s">
        <v>108</v>
      </c>
      <c r="F92" s="53" t="s">
        <v>144</v>
      </c>
      <c r="G92" s="53"/>
      <c r="H92" s="53">
        <v>2</v>
      </c>
      <c r="I92" s="53"/>
      <c r="J92" s="59">
        <v>0.08</v>
      </c>
      <c r="K92" s="53">
        <f t="shared" si="2"/>
        <v>2.08</v>
      </c>
      <c r="L92" s="60"/>
    </row>
    <row r="93" ht="30" customHeight="1" spans="1:12">
      <c r="A93" s="53">
        <v>88</v>
      </c>
      <c r="B93" s="53" t="s">
        <v>11</v>
      </c>
      <c r="C93" s="56" t="s">
        <v>276</v>
      </c>
      <c r="D93" s="57" t="s">
        <v>277</v>
      </c>
      <c r="E93" s="53" t="s">
        <v>147</v>
      </c>
      <c r="F93" s="53" t="s">
        <v>144</v>
      </c>
      <c r="G93" s="53"/>
      <c r="H93" s="53">
        <v>3</v>
      </c>
      <c r="I93" s="53"/>
      <c r="J93" s="59">
        <v>0.11</v>
      </c>
      <c r="K93" s="53">
        <f t="shared" si="2"/>
        <v>3.11</v>
      </c>
      <c r="L93" s="60"/>
    </row>
    <row r="94" ht="30" customHeight="1" spans="1:12">
      <c r="A94" s="53"/>
      <c r="B94" s="53" t="s">
        <v>278</v>
      </c>
      <c r="C94" s="56"/>
      <c r="D94" s="57"/>
      <c r="E94" s="53"/>
      <c r="F94" s="53"/>
      <c r="G94" s="53">
        <f>SUM(G6:G93)</f>
        <v>162</v>
      </c>
      <c r="H94" s="53">
        <f>SUM(H6:H93)</f>
        <v>352.51</v>
      </c>
      <c r="I94" s="53">
        <f>SUM(I6:I93)</f>
        <v>231.33</v>
      </c>
      <c r="J94" s="53">
        <f>SUM(J6:J93)</f>
        <v>14.86</v>
      </c>
      <c r="K94" s="53">
        <f t="shared" si="2"/>
        <v>760.7</v>
      </c>
      <c r="L94" s="60"/>
    </row>
    <row r="95" ht="42" customHeight="1" spans="1:12">
      <c r="A95" s="53">
        <v>89</v>
      </c>
      <c r="B95" s="53" t="s">
        <v>279</v>
      </c>
      <c r="C95" s="53" t="s">
        <v>280</v>
      </c>
      <c r="D95" s="60" t="s">
        <v>281</v>
      </c>
      <c r="E95" s="53" t="s">
        <v>79</v>
      </c>
      <c r="F95" s="59">
        <v>2017.3</v>
      </c>
      <c r="G95" s="53"/>
      <c r="H95" s="53">
        <v>2.5</v>
      </c>
      <c r="I95" s="53">
        <v>4</v>
      </c>
      <c r="J95" s="59">
        <v>0.2</v>
      </c>
      <c r="K95" s="53">
        <f t="shared" si="2"/>
        <v>6.7</v>
      </c>
      <c r="L95" s="60" t="s">
        <v>282</v>
      </c>
    </row>
    <row r="96" ht="42" customHeight="1" spans="1:12">
      <c r="A96" s="53">
        <v>90</v>
      </c>
      <c r="B96" s="53" t="s">
        <v>279</v>
      </c>
      <c r="C96" s="53" t="s">
        <v>283</v>
      </c>
      <c r="D96" s="60" t="s">
        <v>284</v>
      </c>
      <c r="E96" s="53" t="s">
        <v>79</v>
      </c>
      <c r="F96" s="59">
        <v>2021.6</v>
      </c>
      <c r="G96" s="53"/>
      <c r="H96" s="53">
        <v>2.5</v>
      </c>
      <c r="I96" s="53">
        <v>4</v>
      </c>
      <c r="J96" s="59">
        <v>0.2</v>
      </c>
      <c r="K96" s="53">
        <f t="shared" si="2"/>
        <v>6.7</v>
      </c>
      <c r="L96" s="60" t="s">
        <v>282</v>
      </c>
    </row>
    <row r="97" ht="44" customHeight="1" spans="1:12">
      <c r="A97" s="53">
        <v>91</v>
      </c>
      <c r="B97" s="53" t="s">
        <v>279</v>
      </c>
      <c r="C97" s="53" t="s">
        <v>285</v>
      </c>
      <c r="D97" s="60" t="s">
        <v>286</v>
      </c>
      <c r="E97" s="53" t="s">
        <v>79</v>
      </c>
      <c r="F97" s="59">
        <v>2020.11</v>
      </c>
      <c r="G97" s="53"/>
      <c r="H97" s="53">
        <v>2.5</v>
      </c>
      <c r="I97" s="53">
        <v>4</v>
      </c>
      <c r="J97" s="59">
        <v>0.2</v>
      </c>
      <c r="K97" s="53">
        <f t="shared" si="2"/>
        <v>6.7</v>
      </c>
      <c r="L97" s="60" t="s">
        <v>282</v>
      </c>
    </row>
    <row r="98" ht="42" customHeight="1" spans="1:12">
      <c r="A98" s="53">
        <v>92</v>
      </c>
      <c r="B98" s="53" t="s">
        <v>279</v>
      </c>
      <c r="C98" s="53" t="s">
        <v>287</v>
      </c>
      <c r="D98" s="60" t="s">
        <v>288</v>
      </c>
      <c r="E98" s="53" t="s">
        <v>79</v>
      </c>
      <c r="F98" s="59">
        <v>2022.1</v>
      </c>
      <c r="G98" s="53"/>
      <c r="H98" s="53">
        <v>2.5</v>
      </c>
      <c r="I98" s="53">
        <v>4</v>
      </c>
      <c r="J98" s="59">
        <v>0.2</v>
      </c>
      <c r="K98" s="53">
        <f t="shared" si="2"/>
        <v>6.7</v>
      </c>
      <c r="L98" s="60" t="s">
        <v>282</v>
      </c>
    </row>
    <row r="99" ht="39" customHeight="1" spans="1:12">
      <c r="A99" s="53">
        <v>93</v>
      </c>
      <c r="B99" s="53" t="s">
        <v>279</v>
      </c>
      <c r="C99" s="53" t="s">
        <v>289</v>
      </c>
      <c r="D99" s="60" t="s">
        <v>290</v>
      </c>
      <c r="E99" s="53" t="s">
        <v>79</v>
      </c>
      <c r="F99" s="62">
        <v>2014.1</v>
      </c>
      <c r="G99" s="53"/>
      <c r="H99" s="53">
        <v>2.5</v>
      </c>
      <c r="I99" s="53">
        <v>4</v>
      </c>
      <c r="J99" s="59">
        <v>0.2</v>
      </c>
      <c r="K99" s="53">
        <f t="shared" si="2"/>
        <v>6.7</v>
      </c>
      <c r="L99" s="60" t="s">
        <v>282</v>
      </c>
    </row>
    <row r="100" ht="41" customHeight="1" spans="1:12">
      <c r="A100" s="53">
        <v>94</v>
      </c>
      <c r="B100" s="53" t="s">
        <v>279</v>
      </c>
      <c r="C100" s="53" t="s">
        <v>291</v>
      </c>
      <c r="D100" s="60" t="s">
        <v>292</v>
      </c>
      <c r="E100" s="53" t="s">
        <v>79</v>
      </c>
      <c r="F100" s="59">
        <v>2021.11</v>
      </c>
      <c r="G100" s="53"/>
      <c r="H100" s="53">
        <v>2.5</v>
      </c>
      <c r="I100" s="53">
        <v>4</v>
      </c>
      <c r="J100" s="59">
        <v>0.2</v>
      </c>
      <c r="K100" s="53">
        <f t="shared" si="2"/>
        <v>6.7</v>
      </c>
      <c r="L100" s="60" t="s">
        <v>282</v>
      </c>
    </row>
    <row r="101" ht="30" customHeight="1" spans="1:12">
      <c r="A101" s="53"/>
      <c r="B101" s="53" t="s">
        <v>278</v>
      </c>
      <c r="C101" s="53"/>
      <c r="D101" s="57"/>
      <c r="E101" s="53"/>
      <c r="F101" s="53"/>
      <c r="G101" s="53"/>
      <c r="H101" s="53">
        <f>SUM(H95:H100)</f>
        <v>15</v>
      </c>
      <c r="I101" s="53">
        <f>SUM(I95:I100)</f>
        <v>24</v>
      </c>
      <c r="J101" s="59">
        <f>SUM(J95:J100)</f>
        <v>1.2</v>
      </c>
      <c r="K101" s="53">
        <f t="shared" si="2"/>
        <v>40.2</v>
      </c>
      <c r="L101" s="60"/>
    </row>
    <row r="102" ht="30" customHeight="1" spans="1:12">
      <c r="A102" s="53"/>
      <c r="B102" s="53" t="s">
        <v>16</v>
      </c>
      <c r="C102" s="53"/>
      <c r="D102" s="54"/>
      <c r="E102" s="53"/>
      <c r="F102" s="53"/>
      <c r="G102" s="53">
        <v>162</v>
      </c>
      <c r="H102" s="53">
        <v>367.51</v>
      </c>
      <c r="I102" s="53">
        <v>255.33</v>
      </c>
      <c r="J102" s="53">
        <v>16.06</v>
      </c>
      <c r="K102" s="53">
        <f t="shared" si="2"/>
        <v>800.9</v>
      </c>
      <c r="L102" s="60"/>
    </row>
    <row r="103" ht="22.5" spans="1:1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ht="20.25" spans="1:11">
      <c r="A104" s="64"/>
      <c r="B104" s="64"/>
      <c r="C104" s="64"/>
      <c r="D104" s="64"/>
      <c r="E104" s="65"/>
      <c r="F104" s="64"/>
      <c r="G104" s="64"/>
      <c r="H104" s="65"/>
      <c r="I104" s="65"/>
      <c r="J104" s="65"/>
      <c r="K104" s="65"/>
    </row>
    <row r="105" ht="20.25" customHeight="1"/>
    <row r="106" ht="24" customHeight="1"/>
    <row r="107" ht="40.5" customHeight="1"/>
  </sheetData>
  <autoFilter ref="E4:L103">
    <extLst/>
  </autoFilter>
  <mergeCells count="16">
    <mergeCell ref="B2:K2"/>
    <mergeCell ref="B3:K3"/>
    <mergeCell ref="B103:K103"/>
    <mergeCell ref="B104:K10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G20" sqref="G20"/>
    </sheetView>
  </sheetViews>
  <sheetFormatPr defaultColWidth="9" defaultRowHeight="13.5"/>
  <cols>
    <col min="1" max="1" width="11" style="30" customWidth="1"/>
    <col min="2" max="2" width="7.75" style="30" customWidth="1"/>
    <col min="3" max="3" width="9" style="30" customWidth="1"/>
    <col min="4" max="4" width="9" style="30"/>
    <col min="5" max="5" width="9" style="30" customWidth="1"/>
    <col min="6" max="6" width="9" style="30"/>
    <col min="7" max="7" width="9.5" style="30" customWidth="1"/>
    <col min="8" max="8" width="9" style="30"/>
    <col min="9" max="9" width="10.875" style="30" customWidth="1"/>
    <col min="10" max="10" width="10.75" style="30" customWidth="1"/>
    <col min="11" max="11" width="12.625" style="30"/>
    <col min="12" max="15" width="9" style="30"/>
    <col min="16" max="16" width="12.625" style="30"/>
    <col min="17" max="16384" width="9" style="30"/>
  </cols>
  <sheetData>
    <row r="1" ht="20.25" spans="1:11">
      <c r="A1" s="31" t="s">
        <v>293</v>
      </c>
      <c r="B1" s="31"/>
      <c r="C1" s="31"/>
      <c r="D1" s="31"/>
      <c r="E1" s="31"/>
      <c r="F1" s="31"/>
      <c r="G1" s="31"/>
      <c r="H1" s="31"/>
      <c r="I1" s="31"/>
      <c r="J1" s="31"/>
      <c r="K1" s="38"/>
    </row>
    <row r="2" ht="22.5" spans="1:11">
      <c r="A2" s="32" t="s">
        <v>294</v>
      </c>
      <c r="B2" s="32"/>
      <c r="C2" s="32"/>
      <c r="D2" s="32"/>
      <c r="E2" s="32"/>
      <c r="F2" s="32"/>
      <c r="G2" s="32"/>
      <c r="H2" s="32"/>
      <c r="I2" s="32"/>
      <c r="J2" s="32"/>
      <c r="K2" s="38"/>
    </row>
    <row r="3" ht="14.25" spans="1:11">
      <c r="A3" s="33" t="s">
        <v>295</v>
      </c>
      <c r="B3" s="33" t="s">
        <v>296</v>
      </c>
      <c r="C3" s="33"/>
      <c r="D3" s="33"/>
      <c r="E3" s="33"/>
      <c r="F3" s="33"/>
      <c r="G3" s="33"/>
      <c r="H3" s="33"/>
      <c r="I3" s="33"/>
      <c r="J3" s="39" t="s">
        <v>297</v>
      </c>
      <c r="K3" s="38"/>
    </row>
    <row r="4" ht="14.25" spans="1:11">
      <c r="A4" s="33"/>
      <c r="B4" s="34" t="s">
        <v>298</v>
      </c>
      <c r="C4" s="35"/>
      <c r="D4" s="34" t="s">
        <v>299</v>
      </c>
      <c r="E4" s="35"/>
      <c r="F4" s="34" t="s">
        <v>300</v>
      </c>
      <c r="G4" s="35"/>
      <c r="H4" s="34" t="s">
        <v>278</v>
      </c>
      <c r="I4" s="35"/>
      <c r="J4" s="40"/>
      <c r="K4" s="38"/>
    </row>
    <row r="5" ht="21" customHeight="1" spans="1:11">
      <c r="A5" s="33"/>
      <c r="B5" s="33" t="s">
        <v>301</v>
      </c>
      <c r="C5" s="33" t="s">
        <v>22</v>
      </c>
      <c r="D5" s="33" t="s">
        <v>301</v>
      </c>
      <c r="E5" s="33" t="s">
        <v>22</v>
      </c>
      <c r="F5" s="33" t="s">
        <v>301</v>
      </c>
      <c r="G5" s="33" t="s">
        <v>22</v>
      </c>
      <c r="H5" s="33" t="s">
        <v>302</v>
      </c>
      <c r="I5" s="33" t="s">
        <v>303</v>
      </c>
      <c r="J5" s="41"/>
      <c r="K5" s="38"/>
    </row>
    <row r="6" ht="22" customHeight="1" spans="1:10">
      <c r="A6" s="33" t="s">
        <v>11</v>
      </c>
      <c r="B6" s="33">
        <v>15</v>
      </c>
      <c r="C6" s="33">
        <v>191</v>
      </c>
      <c r="D6" s="33">
        <v>175</v>
      </c>
      <c r="E6" s="33">
        <v>2149</v>
      </c>
      <c r="F6" s="33">
        <v>18</v>
      </c>
      <c r="G6" s="33">
        <v>211</v>
      </c>
      <c r="H6" s="33">
        <v>208</v>
      </c>
      <c r="I6" s="33">
        <v>2551</v>
      </c>
      <c r="J6" s="33">
        <v>34.08</v>
      </c>
    </row>
    <row r="7" ht="18" customHeight="1" spans="1:10">
      <c r="A7" s="36" t="s">
        <v>279</v>
      </c>
      <c r="B7" s="33">
        <v>14</v>
      </c>
      <c r="C7" s="33">
        <v>44</v>
      </c>
      <c r="D7" s="33">
        <v>7</v>
      </c>
      <c r="E7" s="33">
        <v>84</v>
      </c>
      <c r="F7" s="33">
        <v>27</v>
      </c>
      <c r="G7" s="33">
        <v>159</v>
      </c>
      <c r="H7" s="33">
        <v>48</v>
      </c>
      <c r="I7" s="33">
        <v>287</v>
      </c>
      <c r="J7" s="33">
        <v>4.21</v>
      </c>
    </row>
    <row r="8" ht="24" customHeight="1" spans="1:11">
      <c r="A8" s="33" t="s">
        <v>16</v>
      </c>
      <c r="B8" s="33">
        <f t="shared" ref="B8:J8" si="0">SUM(B6:B7)</f>
        <v>29</v>
      </c>
      <c r="C8" s="33">
        <f t="shared" si="0"/>
        <v>235</v>
      </c>
      <c r="D8" s="33">
        <f t="shared" si="0"/>
        <v>182</v>
      </c>
      <c r="E8" s="33">
        <f t="shared" si="0"/>
        <v>2233</v>
      </c>
      <c r="F8" s="33">
        <f t="shared" si="0"/>
        <v>45</v>
      </c>
      <c r="G8" s="33">
        <f t="shared" si="0"/>
        <v>370</v>
      </c>
      <c r="H8" s="33">
        <f t="shared" si="0"/>
        <v>256</v>
      </c>
      <c r="I8" s="33">
        <f t="shared" si="0"/>
        <v>2838</v>
      </c>
      <c r="J8" s="33">
        <f t="shared" si="0"/>
        <v>38.29</v>
      </c>
      <c r="K8" s="38"/>
    </row>
    <row r="9" ht="24" customHeight="1" spans="1:11">
      <c r="A9" s="37"/>
      <c r="B9" s="37"/>
      <c r="C9" s="37"/>
      <c r="D9" s="37"/>
      <c r="E9" s="37"/>
      <c r="F9" s="37"/>
      <c r="G9" s="37"/>
      <c r="H9" s="37"/>
      <c r="I9" s="37"/>
      <c r="J9" s="37"/>
      <c r="K9" s="38"/>
    </row>
  </sheetData>
  <mergeCells count="9">
    <mergeCell ref="A1:J1"/>
    <mergeCell ref="A2:J2"/>
    <mergeCell ref="B3:I3"/>
    <mergeCell ref="B4:C4"/>
    <mergeCell ref="D4:E4"/>
    <mergeCell ref="F4:G4"/>
    <mergeCell ref="H4:I4"/>
    <mergeCell ref="A3:A5"/>
    <mergeCell ref="J3:J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12" workbookViewId="0">
      <selection activeCell="K28" sqref="K28"/>
    </sheetView>
  </sheetViews>
  <sheetFormatPr defaultColWidth="9" defaultRowHeight="13.5" outlineLevelCol="7"/>
  <cols>
    <col min="2" max="2" width="13" customWidth="1"/>
    <col min="4" max="4" width="14.625" customWidth="1"/>
    <col min="5" max="5" width="16" style="3" customWidth="1"/>
    <col min="6" max="6" width="10" customWidth="1"/>
    <col min="7" max="7" width="8.875" customWidth="1"/>
  </cols>
  <sheetData>
    <row r="1" ht="14.25" spans="1:8">
      <c r="A1" s="4"/>
      <c r="B1" s="5"/>
      <c r="C1" s="5"/>
      <c r="D1" s="5"/>
      <c r="E1" s="6"/>
      <c r="F1" s="5"/>
      <c r="G1" s="5"/>
      <c r="H1" s="5"/>
    </row>
    <row r="2" ht="22.5" spans="1:8">
      <c r="A2" s="7" t="s">
        <v>304</v>
      </c>
      <c r="B2" s="7"/>
      <c r="C2" s="7"/>
      <c r="D2" s="7"/>
      <c r="E2" s="8"/>
      <c r="F2" s="7"/>
      <c r="G2" s="7"/>
      <c r="H2" s="7"/>
    </row>
    <row r="3" ht="20.25" spans="1:8">
      <c r="A3" s="9" t="s">
        <v>66</v>
      </c>
      <c r="B3" s="9"/>
      <c r="C3" s="9"/>
      <c r="D3" s="9"/>
      <c r="E3" s="10"/>
      <c r="F3" s="9"/>
      <c r="G3" s="9"/>
      <c r="H3" s="9"/>
    </row>
    <row r="4" customHeight="1" spans="1:8">
      <c r="A4" s="11" t="s">
        <v>19</v>
      </c>
      <c r="B4" s="12" t="s">
        <v>305</v>
      </c>
      <c r="C4" s="11" t="s">
        <v>69</v>
      </c>
      <c r="D4" s="11" t="s">
        <v>306</v>
      </c>
      <c r="E4" s="13" t="s">
        <v>71</v>
      </c>
      <c r="F4" s="11" t="s">
        <v>72</v>
      </c>
      <c r="G4" s="11" t="s">
        <v>73</v>
      </c>
      <c r="H4" s="11" t="s">
        <v>76</v>
      </c>
    </row>
    <row r="5" ht="48" customHeight="1" spans="1:8">
      <c r="A5" s="11"/>
      <c r="B5" s="14"/>
      <c r="C5" s="11"/>
      <c r="D5" s="11"/>
      <c r="E5" s="13"/>
      <c r="F5" s="11"/>
      <c r="G5" s="11"/>
      <c r="H5" s="11"/>
    </row>
    <row r="6" s="1" customFormat="1" ht="54" spans="1:8">
      <c r="A6" s="15" t="s">
        <v>11</v>
      </c>
      <c r="B6" s="15" t="s">
        <v>307</v>
      </c>
      <c r="C6" s="15" t="s">
        <v>308</v>
      </c>
      <c r="D6" s="16" t="s">
        <v>309</v>
      </c>
      <c r="E6" s="17">
        <v>2019</v>
      </c>
      <c r="F6" s="18"/>
      <c r="G6" s="18">
        <v>1</v>
      </c>
      <c r="H6" s="18">
        <v>1</v>
      </c>
    </row>
    <row r="7" s="1" customFormat="1" ht="40.5" spans="1:8">
      <c r="A7" s="19" t="s">
        <v>11</v>
      </c>
      <c r="B7" s="20" t="s">
        <v>310</v>
      </c>
      <c r="C7" s="20" t="s">
        <v>311</v>
      </c>
      <c r="D7" s="16" t="s">
        <v>309</v>
      </c>
      <c r="E7" s="17">
        <v>2019</v>
      </c>
      <c r="F7" s="18"/>
      <c r="G7" s="18">
        <v>1</v>
      </c>
      <c r="H7" s="18">
        <v>1</v>
      </c>
    </row>
    <row r="8" s="1" customFormat="1" ht="54" spans="1:8">
      <c r="A8" s="19" t="s">
        <v>11</v>
      </c>
      <c r="B8" s="20" t="s">
        <v>312</v>
      </c>
      <c r="C8" s="20" t="s">
        <v>313</v>
      </c>
      <c r="D8" s="21" t="s">
        <v>314</v>
      </c>
      <c r="E8" s="17">
        <v>2019</v>
      </c>
      <c r="F8" s="18"/>
      <c r="G8" s="18">
        <v>1</v>
      </c>
      <c r="H8" s="18">
        <v>1</v>
      </c>
    </row>
    <row r="9" s="1" customFormat="1" ht="40.5" spans="1:8">
      <c r="A9" s="19" t="s">
        <v>11</v>
      </c>
      <c r="B9" s="20" t="s">
        <v>315</v>
      </c>
      <c r="C9" s="15" t="s">
        <v>316</v>
      </c>
      <c r="D9" s="21" t="s">
        <v>317</v>
      </c>
      <c r="E9" s="17">
        <v>2019</v>
      </c>
      <c r="F9" s="18"/>
      <c r="G9" s="18">
        <v>1</v>
      </c>
      <c r="H9" s="18">
        <v>1</v>
      </c>
    </row>
    <row r="10" s="1" customFormat="1" ht="54" spans="1:8">
      <c r="A10" s="19" t="s">
        <v>11</v>
      </c>
      <c r="B10" s="20" t="s">
        <v>318</v>
      </c>
      <c r="C10" s="20" t="s">
        <v>319</v>
      </c>
      <c r="D10" s="21" t="s">
        <v>317</v>
      </c>
      <c r="E10" s="17">
        <v>2019</v>
      </c>
      <c r="F10" s="18"/>
      <c r="G10" s="18">
        <v>1</v>
      </c>
      <c r="H10" s="18">
        <v>1</v>
      </c>
    </row>
    <row r="11" s="1" customFormat="1" ht="40.5" spans="1:8">
      <c r="A11" s="19" t="s">
        <v>11</v>
      </c>
      <c r="B11" s="20" t="s">
        <v>320</v>
      </c>
      <c r="C11" s="15" t="s">
        <v>321</v>
      </c>
      <c r="D11" s="21" t="s">
        <v>314</v>
      </c>
      <c r="E11" s="17" t="s">
        <v>233</v>
      </c>
      <c r="F11" s="18"/>
      <c r="G11" s="18">
        <v>1</v>
      </c>
      <c r="H11" s="18">
        <v>1</v>
      </c>
    </row>
    <row r="12" s="1" customFormat="1" ht="54" spans="1:8">
      <c r="A12" s="19" t="s">
        <v>11</v>
      </c>
      <c r="B12" s="20" t="s">
        <v>322</v>
      </c>
      <c r="C12" s="20" t="s">
        <v>323</v>
      </c>
      <c r="D12" s="21" t="s">
        <v>309</v>
      </c>
      <c r="E12" s="17" t="s">
        <v>233</v>
      </c>
      <c r="F12" s="18"/>
      <c r="G12" s="18">
        <v>1</v>
      </c>
      <c r="H12" s="18">
        <v>1</v>
      </c>
    </row>
    <row r="13" s="1" customFormat="1" ht="54" spans="1:8">
      <c r="A13" s="19" t="s">
        <v>11</v>
      </c>
      <c r="B13" s="20" t="s">
        <v>324</v>
      </c>
      <c r="C13" s="20" t="s">
        <v>325</v>
      </c>
      <c r="D13" s="21" t="s">
        <v>317</v>
      </c>
      <c r="E13" s="17" t="s">
        <v>233</v>
      </c>
      <c r="F13" s="18"/>
      <c r="G13" s="18">
        <v>1</v>
      </c>
      <c r="H13" s="18">
        <v>1</v>
      </c>
    </row>
    <row r="14" s="2" customFormat="1" ht="40.5" spans="1:8">
      <c r="A14" s="16" t="s">
        <v>11</v>
      </c>
      <c r="B14" s="20" t="s">
        <v>326</v>
      </c>
      <c r="C14" s="20" t="s">
        <v>327</v>
      </c>
      <c r="D14" s="21" t="s">
        <v>309</v>
      </c>
      <c r="E14" s="22">
        <v>2022.01</v>
      </c>
      <c r="F14" s="23">
        <v>8</v>
      </c>
      <c r="G14" s="23">
        <v>1</v>
      </c>
      <c r="H14" s="23">
        <v>9</v>
      </c>
    </row>
    <row r="15" s="2" customFormat="1" ht="40.5" spans="1:8">
      <c r="A15" s="16" t="s">
        <v>11</v>
      </c>
      <c r="B15" s="20" t="s">
        <v>328</v>
      </c>
      <c r="C15" s="20" t="s">
        <v>329</v>
      </c>
      <c r="D15" s="21" t="s">
        <v>317</v>
      </c>
      <c r="E15" s="22">
        <v>2022.01</v>
      </c>
      <c r="F15" s="23">
        <v>5</v>
      </c>
      <c r="G15" s="23">
        <v>1</v>
      </c>
      <c r="H15" s="23">
        <v>6</v>
      </c>
    </row>
    <row r="16" s="1" customFormat="1" ht="54" spans="1:8">
      <c r="A16" s="19" t="s">
        <v>11</v>
      </c>
      <c r="B16" s="20" t="s">
        <v>330</v>
      </c>
      <c r="C16" s="20" t="s">
        <v>331</v>
      </c>
      <c r="D16" s="21" t="s">
        <v>314</v>
      </c>
      <c r="E16" s="17">
        <v>2019</v>
      </c>
      <c r="F16" s="18"/>
      <c r="G16" s="18">
        <v>1</v>
      </c>
      <c r="H16" s="18">
        <v>1</v>
      </c>
    </row>
    <row r="17" s="1" customFormat="1" ht="54" spans="1:8">
      <c r="A17" s="19" t="s">
        <v>11</v>
      </c>
      <c r="B17" s="20" t="s">
        <v>332</v>
      </c>
      <c r="C17" s="20" t="s">
        <v>333</v>
      </c>
      <c r="D17" s="21" t="s">
        <v>314</v>
      </c>
      <c r="E17" s="17">
        <v>2019</v>
      </c>
      <c r="F17" s="18"/>
      <c r="G17" s="18">
        <v>1</v>
      </c>
      <c r="H17" s="18">
        <v>1</v>
      </c>
    </row>
    <row r="18" s="1" customFormat="1" ht="54" spans="1:8">
      <c r="A18" s="19" t="s">
        <v>11</v>
      </c>
      <c r="B18" s="20" t="s">
        <v>334</v>
      </c>
      <c r="C18" s="20" t="s">
        <v>335</v>
      </c>
      <c r="D18" s="21" t="s">
        <v>314</v>
      </c>
      <c r="E18" s="17" t="s">
        <v>233</v>
      </c>
      <c r="F18" s="18"/>
      <c r="G18" s="18">
        <v>1</v>
      </c>
      <c r="H18" s="18">
        <v>1</v>
      </c>
    </row>
    <row r="19" s="1" customFormat="1" ht="54" spans="1:8">
      <c r="A19" s="19" t="s">
        <v>11</v>
      </c>
      <c r="B19" s="20" t="s">
        <v>336</v>
      </c>
      <c r="C19" s="20" t="s">
        <v>337</v>
      </c>
      <c r="D19" s="24" t="s">
        <v>314</v>
      </c>
      <c r="E19" s="17" t="s">
        <v>233</v>
      </c>
      <c r="F19" s="18"/>
      <c r="G19" s="18">
        <v>1</v>
      </c>
      <c r="H19" s="18">
        <v>1</v>
      </c>
    </row>
    <row r="20" s="1" customFormat="1" ht="56" customHeight="1" spans="1:8">
      <c r="A20" s="19" t="s">
        <v>11</v>
      </c>
      <c r="B20" s="20" t="s">
        <v>338</v>
      </c>
      <c r="C20" s="20" t="s">
        <v>339</v>
      </c>
      <c r="D20" s="24" t="s">
        <v>317</v>
      </c>
      <c r="E20" s="17">
        <v>2019</v>
      </c>
      <c r="F20" s="18"/>
      <c r="G20" s="18">
        <v>1</v>
      </c>
      <c r="H20" s="18">
        <v>1</v>
      </c>
    </row>
    <row r="21" s="1" customFormat="1" ht="38.25" customHeight="1" spans="1:8">
      <c r="A21" s="19" t="s">
        <v>278</v>
      </c>
      <c r="B21" s="25"/>
      <c r="C21" s="20"/>
      <c r="D21" s="26"/>
      <c r="E21" s="17"/>
      <c r="F21" s="18">
        <v>13</v>
      </c>
      <c r="G21" s="18">
        <f>SUM(G6:G20)</f>
        <v>15</v>
      </c>
      <c r="H21" s="18">
        <f>SUM(H6:H20)</f>
        <v>28</v>
      </c>
    </row>
    <row r="22" s="1" customFormat="1" ht="40.5" spans="1:8">
      <c r="A22" s="19" t="s">
        <v>279</v>
      </c>
      <c r="B22" s="20" t="s">
        <v>340</v>
      </c>
      <c r="C22" s="20" t="s">
        <v>341</v>
      </c>
      <c r="D22" s="20" t="s">
        <v>314</v>
      </c>
      <c r="E22" s="22">
        <v>2015.11</v>
      </c>
      <c r="F22" s="18"/>
      <c r="G22" s="18">
        <v>1</v>
      </c>
      <c r="H22" s="18">
        <v>1</v>
      </c>
    </row>
    <row r="23" s="1" customFormat="1" ht="40.5" spans="1:8">
      <c r="A23" s="19" t="s">
        <v>279</v>
      </c>
      <c r="B23" s="20" t="s">
        <v>342</v>
      </c>
      <c r="C23" s="20" t="s">
        <v>343</v>
      </c>
      <c r="D23" s="20" t="s">
        <v>314</v>
      </c>
      <c r="E23" s="22">
        <v>2015.12</v>
      </c>
      <c r="F23" s="18"/>
      <c r="G23" s="18">
        <v>1</v>
      </c>
      <c r="H23" s="18">
        <v>1</v>
      </c>
    </row>
    <row r="24" s="1" customFormat="1" ht="40.5" spans="1:8">
      <c r="A24" s="19" t="s">
        <v>279</v>
      </c>
      <c r="B24" s="20" t="s">
        <v>344</v>
      </c>
      <c r="C24" s="20" t="s">
        <v>345</v>
      </c>
      <c r="D24" s="20" t="s">
        <v>309</v>
      </c>
      <c r="E24" s="22">
        <v>2017.08</v>
      </c>
      <c r="F24" s="18"/>
      <c r="G24" s="18">
        <v>1</v>
      </c>
      <c r="H24" s="18">
        <v>1</v>
      </c>
    </row>
    <row r="25" s="1" customFormat="1" ht="40.5" spans="1:8">
      <c r="A25" s="19" t="s">
        <v>279</v>
      </c>
      <c r="B25" s="20" t="s">
        <v>346</v>
      </c>
      <c r="C25" s="20" t="s">
        <v>347</v>
      </c>
      <c r="D25" s="20" t="s">
        <v>314</v>
      </c>
      <c r="E25" s="22">
        <v>2015.05</v>
      </c>
      <c r="F25" s="18"/>
      <c r="G25" s="18">
        <v>1</v>
      </c>
      <c r="H25" s="18">
        <v>1</v>
      </c>
    </row>
    <row r="26" s="1" customFormat="1" ht="40.5" spans="1:8">
      <c r="A26" s="19" t="s">
        <v>279</v>
      </c>
      <c r="B26" s="20" t="s">
        <v>348</v>
      </c>
      <c r="C26" s="20" t="s">
        <v>349</v>
      </c>
      <c r="D26" s="20" t="s">
        <v>314</v>
      </c>
      <c r="E26" s="22">
        <v>2018.06</v>
      </c>
      <c r="F26" s="18"/>
      <c r="G26" s="18">
        <v>1</v>
      </c>
      <c r="H26" s="18">
        <v>1</v>
      </c>
    </row>
    <row r="27" s="1" customFormat="1" ht="40.5" spans="1:8">
      <c r="A27" s="19" t="s">
        <v>279</v>
      </c>
      <c r="B27" s="20" t="s">
        <v>350</v>
      </c>
      <c r="C27" s="20" t="s">
        <v>351</v>
      </c>
      <c r="D27" s="20" t="s">
        <v>309</v>
      </c>
      <c r="E27" s="22">
        <v>22015.12</v>
      </c>
      <c r="F27" s="18"/>
      <c r="G27" s="18">
        <v>1</v>
      </c>
      <c r="H27" s="18">
        <v>1</v>
      </c>
    </row>
    <row r="28" s="1" customFormat="1" ht="40.5" spans="1:8">
      <c r="A28" s="19" t="s">
        <v>279</v>
      </c>
      <c r="B28" s="20" t="s">
        <v>352</v>
      </c>
      <c r="C28" s="20" t="s">
        <v>353</v>
      </c>
      <c r="D28" s="20" t="s">
        <v>317</v>
      </c>
      <c r="E28" s="22">
        <v>2016.07</v>
      </c>
      <c r="F28" s="18"/>
      <c r="G28" s="18">
        <v>1</v>
      </c>
      <c r="H28" s="18">
        <v>1</v>
      </c>
    </row>
    <row r="29" s="1" customFormat="1" ht="40.5" spans="1:8">
      <c r="A29" s="19" t="s">
        <v>279</v>
      </c>
      <c r="B29" s="20" t="s">
        <v>354</v>
      </c>
      <c r="C29" s="20" t="s">
        <v>355</v>
      </c>
      <c r="D29" s="20" t="s">
        <v>317</v>
      </c>
      <c r="E29" s="22">
        <v>2020.09</v>
      </c>
      <c r="F29" s="18"/>
      <c r="G29" s="18">
        <v>1</v>
      </c>
      <c r="H29" s="18">
        <v>1</v>
      </c>
    </row>
    <row r="30" s="1" customFormat="1" ht="27" spans="1:8">
      <c r="A30" s="19" t="s">
        <v>279</v>
      </c>
      <c r="B30" s="20" t="s">
        <v>356</v>
      </c>
      <c r="C30" s="20" t="s">
        <v>357</v>
      </c>
      <c r="D30" s="20" t="s">
        <v>314</v>
      </c>
      <c r="E30" s="27">
        <v>2021.1</v>
      </c>
      <c r="F30" s="20">
        <v>10</v>
      </c>
      <c r="G30" s="18">
        <v>1</v>
      </c>
      <c r="H30" s="18">
        <v>11</v>
      </c>
    </row>
    <row r="31" s="1" customFormat="1" ht="40.5" spans="1:8">
      <c r="A31" s="19" t="s">
        <v>279</v>
      </c>
      <c r="B31" s="20" t="s">
        <v>358</v>
      </c>
      <c r="C31" s="20" t="s">
        <v>359</v>
      </c>
      <c r="D31" s="20" t="s">
        <v>317</v>
      </c>
      <c r="E31" s="27">
        <v>2021.1</v>
      </c>
      <c r="F31" s="20">
        <v>5</v>
      </c>
      <c r="G31" s="18">
        <v>1</v>
      </c>
      <c r="H31" s="18">
        <v>6</v>
      </c>
    </row>
    <row r="32" s="1" customFormat="1" ht="40.5" spans="1:8">
      <c r="A32" s="19" t="s">
        <v>279</v>
      </c>
      <c r="B32" s="20" t="s">
        <v>360</v>
      </c>
      <c r="C32" s="20" t="s">
        <v>361</v>
      </c>
      <c r="D32" s="20" t="s">
        <v>317</v>
      </c>
      <c r="E32" s="27">
        <v>2021.1</v>
      </c>
      <c r="F32" s="20">
        <v>5</v>
      </c>
      <c r="G32" s="18">
        <v>1</v>
      </c>
      <c r="H32" s="18">
        <v>6</v>
      </c>
    </row>
    <row r="33" s="1" customFormat="1" ht="40.5" spans="1:8">
      <c r="A33" s="19" t="s">
        <v>279</v>
      </c>
      <c r="B33" s="20" t="s">
        <v>362</v>
      </c>
      <c r="C33" s="20" t="s">
        <v>363</v>
      </c>
      <c r="D33" s="20" t="s">
        <v>309</v>
      </c>
      <c r="E33" s="22">
        <v>2013.08</v>
      </c>
      <c r="F33" s="18"/>
      <c r="G33" s="18">
        <v>1</v>
      </c>
      <c r="H33" s="18">
        <v>1</v>
      </c>
    </row>
    <row r="34" s="1" customFormat="1" ht="67.5" spans="1:8">
      <c r="A34" s="19" t="s">
        <v>279</v>
      </c>
      <c r="B34" s="20" t="s">
        <v>364</v>
      </c>
      <c r="C34" s="20" t="s">
        <v>365</v>
      </c>
      <c r="D34" s="20" t="s">
        <v>317</v>
      </c>
      <c r="E34" s="22">
        <v>2021.1</v>
      </c>
      <c r="F34" s="18">
        <v>5</v>
      </c>
      <c r="G34" s="18">
        <v>1</v>
      </c>
      <c r="H34" s="18">
        <v>6</v>
      </c>
    </row>
    <row r="35" s="1" customFormat="1" ht="67.5" spans="1:8">
      <c r="A35" s="19" t="s">
        <v>279</v>
      </c>
      <c r="B35" s="20" t="s">
        <v>366</v>
      </c>
      <c r="C35" s="20" t="s">
        <v>367</v>
      </c>
      <c r="D35" s="20" t="s">
        <v>314</v>
      </c>
      <c r="E35" s="22">
        <v>2014.08</v>
      </c>
      <c r="F35" s="18"/>
      <c r="G35" s="18">
        <v>1</v>
      </c>
      <c r="H35" s="18">
        <v>1</v>
      </c>
    </row>
    <row r="36" s="1" customFormat="1" ht="31.5" customHeight="1" spans="1:8">
      <c r="A36" s="19"/>
      <c r="B36" s="20"/>
      <c r="C36" s="20"/>
      <c r="D36" s="20"/>
      <c r="E36" s="22"/>
      <c r="F36" s="18">
        <f>SUM(F22:F35)</f>
        <v>25</v>
      </c>
      <c r="G36" s="18">
        <f>SUM(G22:G35)</f>
        <v>14</v>
      </c>
      <c r="H36" s="18">
        <f>SUM(H22:H35)</f>
        <v>39</v>
      </c>
    </row>
    <row r="37" s="1" customFormat="1" ht="25" customHeight="1" spans="1:8">
      <c r="A37" s="28" t="s">
        <v>16</v>
      </c>
      <c r="B37" s="28"/>
      <c r="C37" s="28"/>
      <c r="D37" s="28"/>
      <c r="E37" s="29"/>
      <c r="F37" s="18">
        <v>38</v>
      </c>
      <c r="G37" s="18">
        <v>29</v>
      </c>
      <c r="H37" s="18">
        <v>67</v>
      </c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1养老机构建设补贴</vt:lpstr>
      <vt:lpstr>2养老机构运营补贴</vt:lpstr>
      <vt:lpstr>3养老机构责任险补贴</vt:lpstr>
      <vt:lpstr>6社区居家相关补贴</vt:lpstr>
      <vt:lpstr>7政府购买服务补贴 </vt:lpstr>
      <vt:lpstr>8农村居家建设运营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懂。。</cp:lastModifiedBy>
  <dcterms:created xsi:type="dcterms:W3CDTF">2020-11-12T02:30:00Z</dcterms:created>
  <cp:lastPrinted>2020-11-19T07:29:00Z</cp:lastPrinted>
  <dcterms:modified xsi:type="dcterms:W3CDTF">2022-11-07T02:48:17Z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373355D2DB7A4B999A83B47AB95D9131</vt:lpwstr>
  </property>
</Properties>
</file>