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tabRatio="979" firstSheet="12" activeTab="25"/>
  </bookViews>
  <sheets>
    <sheet name="1班" sheetId="13" state="hidden" r:id="rId1"/>
    <sheet name="2班" sheetId="14" state="hidden" r:id="rId2"/>
    <sheet name="3班" sheetId="15" state="hidden" r:id="rId3"/>
    <sheet name="Sheet2" sheetId="16" state="hidden" r:id="rId4"/>
    <sheet name="考生导入模板" sheetId="26" state="hidden" r:id="rId5"/>
    <sheet name="acceptance" sheetId="27" state="hidden" r:id="rId6"/>
    <sheet name="workLevel" sheetId="28" state="hidden" r:id="rId7"/>
    <sheet name="A2400300" sheetId="112" r:id="rId8"/>
    <sheet name="A2400042" sheetId="113" r:id="rId9"/>
    <sheet name="A2400115" sheetId="114" r:id="rId10"/>
    <sheet name="A2400160" sheetId="115" r:id="rId11"/>
    <sheet name="A2400517" sheetId="116" r:id="rId12"/>
    <sheet name="A2400581" sheetId="117" r:id="rId13"/>
    <sheet name="A2400306" sheetId="118" r:id="rId14"/>
    <sheet name="A2400346" sheetId="119" r:id="rId15"/>
    <sheet name="A2400356" sheetId="120" r:id="rId16"/>
    <sheet name="A2400110" sheetId="121" r:id="rId17"/>
    <sheet name="A2400117" sheetId="122" r:id="rId18"/>
    <sheet name="A2400125" sheetId="123" r:id="rId19"/>
    <sheet name="A2400163" sheetId="124" r:id="rId20"/>
    <sheet name="A2400530" sheetId="125" r:id="rId21"/>
    <sheet name="A2400276" sheetId="107" r:id="rId22"/>
    <sheet name="A2400440" sheetId="108" r:id="rId23"/>
    <sheet name="A2400441" sheetId="109" r:id="rId24"/>
    <sheet name="A2400642" sheetId="110" r:id="rId25"/>
    <sheet name="A2400643" sheetId="111" r:id="rId26"/>
  </sheets>
  <definedNames>
    <definedName name="_xlnm._FilterDatabase" localSheetId="0" hidden="1">'1班'!$A$4:$J$53</definedName>
    <definedName name="_xlnm._FilterDatabase" localSheetId="1" hidden="1">'2班'!$A$4:$J$47</definedName>
    <definedName name="_xlnm._FilterDatabase" localSheetId="2" hidden="1">'3班'!$A$4:$K$51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<sst xmlns="http://schemas.openxmlformats.org/spreadsheetml/2006/main" count="5858" uniqueCount="2710">
  <si>
    <t>职业技能培训总课时统计表</t>
  </si>
  <si>
    <t>培训机构（盖章）：</t>
  </si>
  <si>
    <t>序号</t>
  </si>
  <si>
    <r>
      <rPr>
        <sz val="12"/>
        <color theme="1"/>
        <rFont val="宋体"/>
        <charset val="134"/>
        <scheme val="minor"/>
      </rPr>
      <t>姓</t>
    </r>
    <r>
      <rPr>
        <sz val="12"/>
        <color theme="1"/>
        <rFont val="Calibri"/>
        <charset val="134"/>
      </rPr>
      <t xml:space="preserve">  </t>
    </r>
    <r>
      <rPr>
        <sz val="12"/>
        <color theme="1"/>
        <rFont val="宋体"/>
        <charset val="134"/>
      </rPr>
      <t>名</t>
    </r>
  </si>
  <si>
    <t>线上学习</t>
  </si>
  <si>
    <t>线下集中学习</t>
  </si>
  <si>
    <t>计划课时</t>
  </si>
  <si>
    <t>缺课</t>
  </si>
  <si>
    <t>实际课时合计</t>
  </si>
  <si>
    <t>到课率</t>
  </si>
  <si>
    <t>备注</t>
  </si>
  <si>
    <t>播放时长</t>
  </si>
  <si>
    <t>有效课时</t>
  </si>
  <si>
    <t>实际课时</t>
  </si>
  <si>
    <t>课时</t>
  </si>
  <si>
    <t>田孚丰</t>
  </si>
  <si>
    <t>龚杨泰</t>
  </si>
  <si>
    <t>线上加16，能达标</t>
  </si>
  <si>
    <t>黄志民</t>
  </si>
  <si>
    <t>邹佳豪</t>
  </si>
  <si>
    <t>杨佳贤</t>
  </si>
  <si>
    <t>粟星铭</t>
  </si>
  <si>
    <t>杨洪</t>
  </si>
  <si>
    <t>李伟亮</t>
  </si>
  <si>
    <t>李梦茜</t>
  </si>
  <si>
    <t>邝禄峰</t>
  </si>
  <si>
    <t>张宇涵</t>
  </si>
  <si>
    <t>刘贤旭</t>
  </si>
  <si>
    <t>陈建斌</t>
  </si>
  <si>
    <t>张航辉</t>
  </si>
  <si>
    <t>曾鑫农</t>
  </si>
  <si>
    <t>余欣珊</t>
  </si>
  <si>
    <t>邓佳慧</t>
  </si>
  <si>
    <t>9号4课时</t>
  </si>
  <si>
    <t>罗斌</t>
  </si>
  <si>
    <t>江卓祥</t>
  </si>
  <si>
    <t>谷怡</t>
  </si>
  <si>
    <t>张洪波</t>
  </si>
  <si>
    <t>蒲宏顺</t>
  </si>
  <si>
    <t>李亚菲</t>
  </si>
  <si>
    <t>汪翔宇</t>
  </si>
  <si>
    <t>王俊</t>
  </si>
  <si>
    <t>邱秋艳</t>
  </si>
  <si>
    <t>曹湘</t>
  </si>
  <si>
    <t>杨亿</t>
  </si>
  <si>
    <t>贺永超</t>
  </si>
  <si>
    <t>李龙</t>
  </si>
  <si>
    <t>覃基垚</t>
  </si>
  <si>
    <t>向穗</t>
  </si>
  <si>
    <t>罗能利</t>
  </si>
  <si>
    <t>陈豪</t>
  </si>
  <si>
    <t>10号1课时，9号2课时</t>
  </si>
  <si>
    <t>张思佳</t>
  </si>
  <si>
    <t>10号3个课时，9号8课时</t>
  </si>
  <si>
    <t>王雅倩</t>
  </si>
  <si>
    <t>9号看了2课时</t>
  </si>
  <si>
    <t>石修超</t>
  </si>
  <si>
    <t xml:space="preserve"> 18:07:32</t>
  </si>
  <si>
    <t>10号看了8课时</t>
  </si>
  <si>
    <t>邹宇</t>
  </si>
  <si>
    <t>邹国庆</t>
  </si>
  <si>
    <t>邹浩</t>
  </si>
  <si>
    <t>黄璇</t>
  </si>
  <si>
    <t>9号看了3课时</t>
  </si>
  <si>
    <t>潘辉阳</t>
  </si>
  <si>
    <t>9号5课时，10号看了8课时</t>
  </si>
  <si>
    <t>黄鼎盛</t>
  </si>
  <si>
    <t>王冬梅</t>
  </si>
  <si>
    <t>徐康</t>
  </si>
  <si>
    <t>刘金艳</t>
  </si>
  <si>
    <t>刘俊松</t>
  </si>
  <si>
    <t>刘鑫宇</t>
  </si>
  <si>
    <t>万柳鑫</t>
  </si>
  <si>
    <t>9号4课时，8号1课时</t>
  </si>
  <si>
    <t>汪永发</t>
  </si>
  <si>
    <t>何志康</t>
  </si>
  <si>
    <t>吴贤哲</t>
  </si>
  <si>
    <t>袁嘉伟</t>
  </si>
  <si>
    <t>刘新宇</t>
  </si>
  <si>
    <t>黄湘鸿</t>
  </si>
  <si>
    <t>张旭恒</t>
  </si>
  <si>
    <t>钟家健</t>
  </si>
  <si>
    <t>朱彬坤</t>
  </si>
  <si>
    <t>陈康</t>
  </si>
  <si>
    <t>李英俊</t>
  </si>
  <si>
    <t>曹新明</t>
  </si>
  <si>
    <t>10号2课时，8号3课时</t>
  </si>
  <si>
    <t>廖逊</t>
  </si>
  <si>
    <t>钟海格</t>
  </si>
  <si>
    <t>肖体兵</t>
  </si>
  <si>
    <t>张旭</t>
  </si>
  <si>
    <t>邓鸿宇</t>
  </si>
  <si>
    <t>肖佐涛</t>
  </si>
  <si>
    <t>肖佐涌</t>
  </si>
  <si>
    <t>方志强</t>
  </si>
  <si>
    <t>方文聪</t>
  </si>
  <si>
    <t>李佩泽</t>
  </si>
  <si>
    <t>马佳慧</t>
  </si>
  <si>
    <t>余云学</t>
  </si>
  <si>
    <t>曾海涛</t>
  </si>
  <si>
    <t>谭霁峰</t>
  </si>
  <si>
    <t>陈诗润</t>
  </si>
  <si>
    <t>吴鸿辉</t>
  </si>
  <si>
    <t>向嘉颖</t>
  </si>
  <si>
    <t>10号7课时，9号6课时</t>
  </si>
  <si>
    <t>向盼盼</t>
  </si>
  <si>
    <t>9号2课时</t>
  </si>
  <si>
    <t>金麟</t>
  </si>
  <si>
    <t>加16，能达标</t>
  </si>
  <si>
    <t>罗佳</t>
  </si>
  <si>
    <t>10号4课时</t>
  </si>
  <si>
    <t>杜思宇</t>
  </si>
  <si>
    <t>9号7课时，10号1课时</t>
  </si>
  <si>
    <t>邓皓轩</t>
  </si>
  <si>
    <t>9号3课时</t>
  </si>
  <si>
    <t>许诺燕</t>
  </si>
  <si>
    <t>8号3课时</t>
  </si>
  <si>
    <t>毛涛</t>
  </si>
  <si>
    <t>9号6课时，10号6课时，11号3课时</t>
  </si>
  <si>
    <t>廖湘</t>
  </si>
  <si>
    <t>9号2课时，8号2课时</t>
  </si>
  <si>
    <t>佘诗毅</t>
  </si>
  <si>
    <t>刘冰</t>
  </si>
  <si>
    <t>郭艺婷</t>
  </si>
  <si>
    <t>刘娅</t>
  </si>
  <si>
    <t>汪芷芸</t>
  </si>
  <si>
    <t>石奥雪</t>
  </si>
  <si>
    <t>9/10号8课时</t>
  </si>
  <si>
    <t>万枝枝</t>
  </si>
  <si>
    <t>肖银凤</t>
  </si>
  <si>
    <t>9号5课时</t>
  </si>
  <si>
    <t>黄佳</t>
  </si>
  <si>
    <t>刘天浩</t>
  </si>
  <si>
    <t>8号1课时</t>
  </si>
  <si>
    <t>刘耀轩</t>
  </si>
  <si>
    <t>贺佳其</t>
  </si>
  <si>
    <t>9/10号13课时，加16能达标</t>
  </si>
  <si>
    <t>李志成</t>
  </si>
  <si>
    <t>加16能达标</t>
  </si>
  <si>
    <t>吕权</t>
  </si>
  <si>
    <t>黄朝晖</t>
  </si>
  <si>
    <t>9/10号9课时</t>
  </si>
  <si>
    <t>黄文喜</t>
  </si>
  <si>
    <t>王凯峰</t>
  </si>
  <si>
    <t>9/10号14课时，</t>
  </si>
  <si>
    <t>文丽</t>
  </si>
  <si>
    <t>张慧</t>
  </si>
  <si>
    <t>张静</t>
  </si>
  <si>
    <t>9/10号12课时</t>
  </si>
  <si>
    <t>欧和伟</t>
  </si>
  <si>
    <t>罗曼</t>
  </si>
  <si>
    <t>刘雨瑄</t>
  </si>
  <si>
    <t>龙江涛</t>
  </si>
  <si>
    <t>刘聪</t>
  </si>
  <si>
    <t>雷文滔</t>
  </si>
  <si>
    <t>邓朝安</t>
  </si>
  <si>
    <t>张君宝</t>
  </si>
  <si>
    <t>童凌杰</t>
  </si>
  <si>
    <t>9/10号14课时</t>
  </si>
  <si>
    <t>童宇涵</t>
  </si>
  <si>
    <t>胡耀</t>
  </si>
  <si>
    <t>彭锡成</t>
  </si>
  <si>
    <t>9/10号2课时</t>
  </si>
  <si>
    <t>陈礼新</t>
  </si>
  <si>
    <t>9/10号6课时</t>
  </si>
  <si>
    <t>肖桂轩</t>
  </si>
  <si>
    <t>王鑫宇</t>
  </si>
  <si>
    <t>10/11号3课时</t>
  </si>
  <si>
    <t>钱晓康</t>
  </si>
  <si>
    <t>方晋豪</t>
  </si>
  <si>
    <t>邓俊新</t>
  </si>
  <si>
    <t>周宇涵</t>
  </si>
  <si>
    <t>周鑫</t>
  </si>
  <si>
    <t>11号1课时</t>
  </si>
  <si>
    <t>黎邦政</t>
  </si>
  <si>
    <t>欧运泽</t>
  </si>
  <si>
    <t>刘明豪</t>
  </si>
  <si>
    <t>谢佳豪</t>
  </si>
  <si>
    <t>9号3课时，11号2课时</t>
  </si>
  <si>
    <t>邓文博</t>
  </si>
  <si>
    <t>10号3课时</t>
  </si>
  <si>
    <t>朱轩</t>
  </si>
  <si>
    <t>姓名（必填）</t>
  </si>
  <si>
    <t>证件类型（必填）</t>
  </si>
  <si>
    <t>证件号（必填）</t>
  </si>
  <si>
    <t>出生日期（非“身份证”必填/格式 年-月-日）</t>
  </si>
  <si>
    <t>性别（非“身份证”必填）</t>
  </si>
  <si>
    <t>考生来源（必填）</t>
  </si>
  <si>
    <t>文化程度（必填）</t>
  </si>
  <si>
    <t>省份（必填）</t>
  </si>
  <si>
    <t>城市（必填）</t>
  </si>
  <si>
    <t>民族</t>
  </si>
  <si>
    <t>政治面貌</t>
  </si>
  <si>
    <t>联系电话</t>
  </si>
  <si>
    <t>工作单位</t>
  </si>
  <si>
    <t>邮政编码</t>
  </si>
  <si>
    <t>从事职业</t>
  </si>
  <si>
    <t>参加工作日期（格式 年-月-日）</t>
  </si>
  <si>
    <t>职业年限</t>
  </si>
  <si>
    <t>身份证地址</t>
  </si>
  <si>
    <t>常住地址</t>
  </si>
  <si>
    <t>身份信息</t>
  </si>
  <si>
    <t>职业（必填）</t>
  </si>
  <si>
    <t>鉴定分类（必填）</t>
  </si>
  <si>
    <t>原职业</t>
  </si>
  <si>
    <t>原等级</t>
  </si>
  <si>
    <t>原证书号</t>
  </si>
  <si>
    <t>原发证日期（格式 年-月-日）</t>
  </si>
  <si>
    <t>申报条件</t>
  </si>
  <si>
    <t>报名备注</t>
  </si>
  <si>
    <t>贺东方</t>
  </si>
  <si>
    <t>居民身份证</t>
  </si>
  <si>
    <t>431121200311038773</t>
  </si>
  <si>
    <t>2003-11-03</t>
  </si>
  <si>
    <t>男</t>
  </si>
  <si>
    <t>企业职工-企业职工</t>
  </si>
  <si>
    <t>高中</t>
  </si>
  <si>
    <t>湖南省</t>
  </si>
  <si>
    <t>永州市</t>
  </si>
  <si>
    <t>汉族</t>
  </si>
  <si>
    <t>中国共青团团员</t>
  </si>
  <si>
    <t>19873670869</t>
  </si>
  <si>
    <r>
      <rPr>
        <sz val="10"/>
        <rFont val="宋体"/>
        <charset val="134"/>
      </rPr>
      <t>湖南永州市祁阳县进宝塘镇种田村</t>
    </r>
    <r>
      <rPr>
        <sz val="10"/>
        <rFont val="Arial"/>
        <charset val="134"/>
      </rPr>
      <t>13</t>
    </r>
    <r>
      <rPr>
        <sz val="10"/>
        <rFont val="宋体"/>
        <charset val="134"/>
      </rPr>
      <t>组</t>
    </r>
  </si>
  <si>
    <t>10500-应用程序设计编制JAVA应用开发</t>
  </si>
  <si>
    <t>初次鉴定</t>
  </si>
  <si>
    <t>李宇</t>
  </si>
  <si>
    <t>43138220060118027x</t>
  </si>
  <si>
    <t>2006-01-18</t>
  </si>
  <si>
    <t>涟源市</t>
  </si>
  <si>
    <t>13218078021</t>
  </si>
  <si>
    <t>湖南省涟源市荷塘镇古楼村增福组</t>
  </si>
  <si>
    <t>雷涵</t>
  </si>
  <si>
    <t>430426200409030339</t>
  </si>
  <si>
    <t>2004-09-03</t>
  </si>
  <si>
    <t>祁东县</t>
  </si>
  <si>
    <t>15817348924</t>
  </si>
  <si>
    <r>
      <rPr>
        <sz val="10"/>
        <rFont val="宋体"/>
        <charset val="134"/>
      </rPr>
      <t>湖南省祁东县河洲镇河洲村</t>
    </r>
    <r>
      <rPr>
        <sz val="10"/>
        <rFont val="Arial"/>
        <charset val="134"/>
      </rPr>
      <t>13</t>
    </r>
    <r>
      <rPr>
        <sz val="10"/>
        <rFont val="宋体"/>
        <charset val="134"/>
      </rPr>
      <t>组</t>
    </r>
  </si>
  <si>
    <t>谭艳梅</t>
  </si>
  <si>
    <t>431126200310010084</t>
  </si>
  <si>
    <t>2003-10-01</t>
  </si>
  <si>
    <t>女</t>
  </si>
  <si>
    <t>19151945036</t>
  </si>
  <si>
    <t>湖南省永州市九嶷山瑶族乡桐木坪村</t>
  </si>
  <si>
    <t>易滔</t>
  </si>
  <si>
    <t>430981200508293013</t>
  </si>
  <si>
    <t>2005-08-29</t>
  </si>
  <si>
    <t>沅江市</t>
  </si>
  <si>
    <t>19892472357</t>
  </si>
  <si>
    <r>
      <rPr>
        <sz val="10"/>
        <rFont val="宋体"/>
        <charset val="134"/>
      </rPr>
      <t>湖南省沅江市黄茅洲镇柳树坪村三村民组</t>
    </r>
    <r>
      <rPr>
        <sz val="10"/>
        <rFont val="Arial"/>
        <charset val="134"/>
      </rPr>
      <t>130</t>
    </r>
    <r>
      <rPr>
        <sz val="10"/>
        <rFont val="宋体"/>
        <charset val="134"/>
      </rPr>
      <t>号</t>
    </r>
  </si>
  <si>
    <t>马钦</t>
  </si>
  <si>
    <t>430682200405187891</t>
  </si>
  <si>
    <t>2004-05-18</t>
  </si>
  <si>
    <t>临湘市</t>
  </si>
  <si>
    <t>15842881836</t>
  </si>
  <si>
    <r>
      <rPr>
        <sz val="10"/>
        <rFont val="宋体"/>
        <charset val="134"/>
      </rPr>
      <t>湖南省临湘市忠防镇马家洞村到湾组</t>
    </r>
    <r>
      <rPr>
        <sz val="10"/>
        <rFont val="Arial"/>
        <charset val="134"/>
      </rPr>
      <t>20</t>
    </r>
    <r>
      <rPr>
        <sz val="10"/>
        <rFont val="宋体"/>
        <charset val="134"/>
      </rPr>
      <t>号</t>
    </r>
  </si>
  <si>
    <t>王涛</t>
  </si>
  <si>
    <t>43110320040105001X</t>
  </si>
  <si>
    <t>2004-01-05</t>
  </si>
  <si>
    <t>15314432574</t>
  </si>
  <si>
    <t>湖南省永州市冷水滩区杨村甸乡西岭村枫木二组</t>
  </si>
  <si>
    <t>铁钰</t>
  </si>
  <si>
    <t>430921200311062215</t>
  </si>
  <si>
    <t>2003-11-06</t>
  </si>
  <si>
    <t>益阳市</t>
  </si>
  <si>
    <t>15073795653</t>
  </si>
  <si>
    <t>湖南省南县武圣宫勇敢村第五村民小组</t>
  </si>
  <si>
    <t>李秉宸</t>
  </si>
  <si>
    <t>430302200204080555</t>
  </si>
  <si>
    <t>2002-04-08</t>
  </si>
  <si>
    <t>湘潭市</t>
  </si>
  <si>
    <t>13187226036</t>
  </si>
  <si>
    <r>
      <rPr>
        <sz val="10"/>
        <rFont val="宋体"/>
        <charset val="134"/>
      </rPr>
      <t>湖南省湘潭市雨湖区平政路</t>
    </r>
    <r>
      <rPr>
        <sz val="10"/>
        <rFont val="Arial"/>
        <charset val="134"/>
      </rPr>
      <t>348</t>
    </r>
    <r>
      <rPr>
        <sz val="10"/>
        <rFont val="宋体"/>
        <charset val="134"/>
      </rPr>
      <t>号</t>
    </r>
    <r>
      <rPr>
        <sz val="10"/>
        <rFont val="Arial"/>
        <charset val="134"/>
      </rPr>
      <t>1</t>
    </r>
    <r>
      <rPr>
        <sz val="10"/>
        <rFont val="宋体"/>
        <charset val="134"/>
      </rPr>
      <t>栋</t>
    </r>
    <r>
      <rPr>
        <sz val="10"/>
        <rFont val="Arial"/>
        <charset val="134"/>
      </rPr>
      <t>2</t>
    </r>
    <r>
      <rPr>
        <sz val="10"/>
        <rFont val="宋体"/>
        <charset val="134"/>
      </rPr>
      <t>单元</t>
    </r>
    <r>
      <rPr>
        <sz val="10"/>
        <rFont val="Arial"/>
        <charset val="134"/>
      </rPr>
      <t>205</t>
    </r>
  </si>
  <si>
    <t>朱方勇</t>
  </si>
  <si>
    <t>511025200308216436</t>
  </si>
  <si>
    <t>2003-08-21</t>
  </si>
  <si>
    <t>四川省</t>
  </si>
  <si>
    <t>资中县</t>
  </si>
  <si>
    <t>13332538420</t>
  </si>
  <si>
    <r>
      <rPr>
        <sz val="10"/>
        <rFont val="宋体"/>
        <charset val="134"/>
      </rPr>
      <t>四川省资中县马鞍镇小河子村</t>
    </r>
    <r>
      <rPr>
        <sz val="10"/>
        <rFont val="Arial"/>
        <charset val="134"/>
      </rPr>
      <t>1</t>
    </r>
    <r>
      <rPr>
        <sz val="10"/>
        <rFont val="宋体"/>
        <charset val="134"/>
      </rPr>
      <t>组</t>
    </r>
    <r>
      <rPr>
        <sz val="10"/>
        <rFont val="Arial"/>
        <charset val="134"/>
      </rPr>
      <t>40</t>
    </r>
    <r>
      <rPr>
        <sz val="10"/>
        <rFont val="宋体"/>
        <charset val="134"/>
      </rPr>
      <t>号</t>
    </r>
  </si>
  <si>
    <t>彭伟峰</t>
  </si>
  <si>
    <t>430527200405108719</t>
  </si>
  <si>
    <t>2004-05-10</t>
  </si>
  <si>
    <t>通道侗族自治县</t>
  </si>
  <si>
    <t>17773949529</t>
  </si>
  <si>
    <r>
      <rPr>
        <sz val="10"/>
        <rFont val="宋体"/>
        <charset val="134"/>
      </rPr>
      <t>湖南省绥宁县长铺子苗族</t>
    </r>
    <r>
      <rPr>
        <sz val="10"/>
        <rFont val="Arial"/>
        <charset val="134"/>
      </rPr>
      <t xml:space="preserve"> </t>
    </r>
    <r>
      <rPr>
        <sz val="10"/>
        <rFont val="宋体"/>
        <charset val="134"/>
      </rPr>
      <t>侗族乡枫木团村田团组</t>
    </r>
  </si>
  <si>
    <t>谭斌斌</t>
  </si>
  <si>
    <t>431302200406280038</t>
  </si>
  <si>
    <t>2004-06-28</t>
  </si>
  <si>
    <t>娄底市</t>
  </si>
  <si>
    <t>15073872883</t>
  </si>
  <si>
    <t>湖南省娄底市娄星区花山办事处观化居委会一组</t>
  </si>
  <si>
    <t>何嘉敏</t>
  </si>
  <si>
    <t>431026200406251610</t>
  </si>
  <si>
    <t>2004-06-25</t>
  </si>
  <si>
    <t>郴州市</t>
  </si>
  <si>
    <t>13342557087</t>
  </si>
  <si>
    <t>湖南省郴州市汝城县迳口村三组</t>
  </si>
  <si>
    <t>杨中华</t>
  </si>
  <si>
    <t>431124200412144259</t>
  </si>
  <si>
    <t>2004-12-14</t>
  </si>
  <si>
    <t>道县</t>
  </si>
  <si>
    <t>15574611956</t>
  </si>
  <si>
    <r>
      <rPr>
        <sz val="10"/>
        <rFont val="宋体"/>
        <charset val="134"/>
      </rPr>
      <t>湖南省道县四马桥镇杨家村</t>
    </r>
    <r>
      <rPr>
        <sz val="10"/>
        <rFont val="Arial"/>
        <charset val="134"/>
      </rPr>
      <t xml:space="preserve"> 1 </t>
    </r>
    <r>
      <rPr>
        <sz val="10"/>
        <rFont val="宋体"/>
        <charset val="134"/>
      </rPr>
      <t>组</t>
    </r>
  </si>
  <si>
    <t>刘志峰</t>
  </si>
  <si>
    <t>43042320041228017X</t>
  </si>
  <si>
    <t>2004-12-28</t>
  </si>
  <si>
    <t>衡阳市</t>
  </si>
  <si>
    <t>18873434462</t>
  </si>
  <si>
    <r>
      <rPr>
        <sz val="10"/>
        <rFont val="宋体"/>
        <charset val="134"/>
      </rPr>
      <t>湖南省衡阳市衡山县贯塘乡新塘村三组</t>
    </r>
    <r>
      <rPr>
        <sz val="10"/>
        <rFont val="Arial"/>
        <charset val="134"/>
      </rPr>
      <t>18</t>
    </r>
    <r>
      <rPr>
        <sz val="10"/>
        <rFont val="宋体"/>
        <charset val="134"/>
      </rPr>
      <t>号</t>
    </r>
  </si>
  <si>
    <t>刘望</t>
  </si>
  <si>
    <t>430922200309133818</t>
  </si>
  <si>
    <t>2003-09-13</t>
  </si>
  <si>
    <t>桃江县</t>
  </si>
  <si>
    <t>15367376907</t>
  </si>
  <si>
    <t>湖南省桃江县大栗港镇刘家村石乌龟组</t>
  </si>
  <si>
    <t>雷雨轩</t>
  </si>
  <si>
    <t>43112120050513021x</t>
  </si>
  <si>
    <t>2005-05-13</t>
  </si>
  <si>
    <t>祁阳县</t>
  </si>
  <si>
    <t>15386440375</t>
  </si>
  <si>
    <r>
      <rPr>
        <sz val="10"/>
        <rFont val="宋体"/>
        <charset val="134"/>
      </rPr>
      <t>湖南省祁阳县下马渡镇双联村</t>
    </r>
    <r>
      <rPr>
        <sz val="10"/>
        <rFont val="Arial"/>
        <charset val="134"/>
      </rPr>
      <t>12</t>
    </r>
    <r>
      <rPr>
        <sz val="10"/>
        <rFont val="宋体"/>
        <charset val="134"/>
      </rPr>
      <t>组</t>
    </r>
  </si>
  <si>
    <t>刘武双</t>
  </si>
  <si>
    <t>430922200007108115</t>
  </si>
  <si>
    <t>2000-07-10</t>
  </si>
  <si>
    <t>17379185142</t>
  </si>
  <si>
    <t>湖南省益阳市桃江县灰山港镇天子坡村</t>
  </si>
  <si>
    <t>钟岱桦</t>
  </si>
  <si>
    <t>43098120060320033X</t>
  </si>
  <si>
    <t>2006-03-20</t>
  </si>
  <si>
    <t>15502303931</t>
  </si>
  <si>
    <r>
      <rPr>
        <sz val="10"/>
        <rFont val="宋体"/>
        <charset val="134"/>
      </rPr>
      <t>湖南省沅江市琼湖街道办事处界河村</t>
    </r>
    <r>
      <rPr>
        <sz val="10"/>
        <rFont val="Arial"/>
        <charset val="134"/>
      </rPr>
      <t>127</t>
    </r>
    <r>
      <rPr>
        <sz val="10"/>
        <rFont val="宋体"/>
        <charset val="134"/>
      </rPr>
      <t>号</t>
    </r>
  </si>
  <si>
    <t>陈建旭</t>
  </si>
  <si>
    <t>430527200401135111</t>
  </si>
  <si>
    <t>2004-01-13</t>
  </si>
  <si>
    <t>衡阳县</t>
  </si>
  <si>
    <t>13858859647</t>
  </si>
  <si>
    <r>
      <rPr>
        <sz val="10"/>
        <rFont val="宋体"/>
        <charset val="134"/>
      </rPr>
      <t>湖南省绥宁县红岩镇谢家村</t>
    </r>
    <r>
      <rPr>
        <sz val="10"/>
        <rFont val="Arial"/>
        <charset val="134"/>
      </rPr>
      <t>10</t>
    </r>
    <r>
      <rPr>
        <sz val="10"/>
        <rFont val="宋体"/>
        <charset val="134"/>
      </rPr>
      <t>组</t>
    </r>
  </si>
  <si>
    <t>陈宇豪</t>
  </si>
  <si>
    <t>430426200502200275</t>
  </si>
  <si>
    <t>2005-02-20</t>
  </si>
  <si>
    <t>13607475689</t>
  </si>
  <si>
    <t>湖南省衡阳市祁东县马杜桥乡延塘村</t>
  </si>
  <si>
    <t>王鹏</t>
  </si>
  <si>
    <t>431224200301288159</t>
  </si>
  <si>
    <t>2003-01-28</t>
  </si>
  <si>
    <t>怀化市</t>
  </si>
  <si>
    <t>19196142648</t>
  </si>
  <si>
    <t>湖南省怀化市溆浦县中都乡上尚村</t>
  </si>
  <si>
    <t>覃豪</t>
  </si>
  <si>
    <t>431224200405200078</t>
  </si>
  <si>
    <t>2004-05-20</t>
  </si>
  <si>
    <t>13314633254</t>
  </si>
  <si>
    <t>湖南省怀化市溆浦县中都乡上尚村十九组</t>
  </si>
  <si>
    <t>周剑鹏</t>
  </si>
  <si>
    <t>430124200309142916</t>
  </si>
  <si>
    <t>2003-09-14</t>
  </si>
  <si>
    <t>长沙市</t>
  </si>
  <si>
    <t>13786125552</t>
  </si>
  <si>
    <r>
      <rPr>
        <sz val="10"/>
        <rFont val="宋体"/>
        <charset val="134"/>
      </rPr>
      <t>长沙市雨花区卉园路</t>
    </r>
    <r>
      <rPr>
        <sz val="10"/>
        <rFont val="Arial"/>
        <charset val="134"/>
      </rPr>
      <t>80</t>
    </r>
    <r>
      <rPr>
        <sz val="10"/>
        <rFont val="宋体"/>
        <charset val="134"/>
      </rPr>
      <t>号红区抽屉</t>
    </r>
    <r>
      <rPr>
        <sz val="10"/>
        <rFont val="Arial"/>
        <charset val="134"/>
      </rPr>
      <t>B</t>
    </r>
    <r>
      <rPr>
        <sz val="10"/>
        <rFont val="宋体"/>
        <charset val="134"/>
      </rPr>
      <t>栋</t>
    </r>
    <r>
      <rPr>
        <sz val="10"/>
        <rFont val="Arial"/>
        <charset val="134"/>
      </rPr>
      <t>1307</t>
    </r>
    <r>
      <rPr>
        <sz val="10"/>
        <rFont val="宋体"/>
        <charset val="134"/>
      </rPr>
      <t>房</t>
    </r>
  </si>
  <si>
    <t>陈星宇</t>
  </si>
  <si>
    <t>431121200106084439</t>
  </si>
  <si>
    <t>2001-06-08</t>
  </si>
  <si>
    <t>13242369892</t>
  </si>
  <si>
    <r>
      <rPr>
        <sz val="10"/>
        <rFont val="宋体"/>
        <charset val="134"/>
      </rPr>
      <t>湖南省永州市祁阳县进宝塘镇木瓜村</t>
    </r>
    <r>
      <rPr>
        <sz val="10"/>
        <rFont val="Arial"/>
        <charset val="134"/>
      </rPr>
      <t>5</t>
    </r>
    <r>
      <rPr>
        <sz val="10"/>
        <rFont val="宋体"/>
        <charset val="134"/>
      </rPr>
      <t>组</t>
    </r>
    <r>
      <rPr>
        <sz val="10"/>
        <rFont val="Arial"/>
        <charset val="134"/>
      </rPr>
      <t>83</t>
    </r>
    <r>
      <rPr>
        <sz val="10"/>
        <rFont val="宋体"/>
        <charset val="134"/>
      </rPr>
      <t>号</t>
    </r>
  </si>
  <si>
    <t>孙林韬</t>
  </si>
  <si>
    <t>431322200502070212</t>
  </si>
  <si>
    <t>2005-02-07</t>
  </si>
  <si>
    <t>18673802270</t>
  </si>
  <si>
    <r>
      <rPr>
        <sz val="10"/>
        <rFont val="宋体"/>
        <charset val="134"/>
      </rPr>
      <t>湖南省新化县枫林街道火车站社区天华南路晏家院</t>
    </r>
    <r>
      <rPr>
        <sz val="10"/>
        <rFont val="Arial"/>
        <charset val="134"/>
      </rPr>
      <t>27</t>
    </r>
    <r>
      <rPr>
        <sz val="10"/>
        <rFont val="宋体"/>
        <charset val="134"/>
      </rPr>
      <t>号</t>
    </r>
  </si>
  <si>
    <t>苏明伟</t>
  </si>
  <si>
    <t>430527200408023614</t>
  </si>
  <si>
    <t>2004-08-02</t>
  </si>
  <si>
    <t>19967802567</t>
  </si>
  <si>
    <r>
      <rPr>
        <sz val="10"/>
        <rFont val="宋体"/>
        <charset val="134"/>
      </rPr>
      <t>湖南省绥宁县长铺子苗族侗族乡新水冲村</t>
    </r>
    <r>
      <rPr>
        <sz val="10"/>
        <rFont val="Arial"/>
        <charset val="134"/>
      </rPr>
      <t>1</t>
    </r>
    <r>
      <rPr>
        <sz val="10"/>
        <rFont val="宋体"/>
        <charset val="134"/>
      </rPr>
      <t>组</t>
    </r>
  </si>
  <si>
    <t>徐文豪</t>
  </si>
  <si>
    <t>430981200406137714</t>
  </si>
  <si>
    <t>2004-06-13</t>
  </si>
  <si>
    <t>16607484437</t>
  </si>
  <si>
    <r>
      <rPr>
        <sz val="10"/>
        <rFont val="宋体"/>
        <charset val="134"/>
      </rPr>
      <t>湖南省沅江市共华镇仁北村四村民组</t>
    </r>
    <r>
      <rPr>
        <sz val="10"/>
        <rFont val="Arial"/>
        <charset val="134"/>
      </rPr>
      <t>202</t>
    </r>
    <r>
      <rPr>
        <sz val="10"/>
        <rFont val="宋体"/>
        <charset val="134"/>
      </rPr>
      <t>号</t>
    </r>
  </si>
  <si>
    <t>刘星宇</t>
  </si>
  <si>
    <t>430981200501252817</t>
  </si>
  <si>
    <t>2005-01-25</t>
  </si>
  <si>
    <t>15116732599</t>
  </si>
  <si>
    <r>
      <rPr>
        <sz val="10"/>
        <rFont val="宋体"/>
        <charset val="134"/>
      </rPr>
      <t>湖南省沅江市草尾镇大跃村二村民组</t>
    </r>
    <r>
      <rPr>
        <sz val="10"/>
        <rFont val="Arial"/>
        <charset val="134"/>
      </rPr>
      <t>45</t>
    </r>
    <r>
      <rPr>
        <sz val="10"/>
        <rFont val="宋体"/>
        <charset val="134"/>
      </rPr>
      <t>号</t>
    </r>
  </si>
  <si>
    <t>孙祥</t>
  </si>
  <si>
    <t>431081200604070874</t>
  </si>
  <si>
    <t>2006-04-07</t>
  </si>
  <si>
    <t>资兴市</t>
  </si>
  <si>
    <t>18273595255</t>
  </si>
  <si>
    <r>
      <rPr>
        <sz val="10"/>
        <rFont val="宋体"/>
        <charset val="134"/>
      </rPr>
      <t>湖南省资兴市唐洞街道晋宁路宝源</t>
    </r>
    <r>
      <rPr>
        <sz val="10"/>
        <rFont val="Arial"/>
        <charset val="134"/>
      </rPr>
      <t xml:space="preserve"> 4 </t>
    </r>
    <r>
      <rPr>
        <sz val="10"/>
        <rFont val="宋体"/>
        <charset val="134"/>
      </rPr>
      <t>栋</t>
    </r>
    <r>
      <rPr>
        <sz val="10"/>
        <rFont val="Arial"/>
        <charset val="134"/>
      </rPr>
      <t xml:space="preserve"> 12 </t>
    </r>
    <r>
      <rPr>
        <sz val="10"/>
        <rFont val="宋体"/>
        <charset val="134"/>
      </rPr>
      <t>号</t>
    </r>
  </si>
  <si>
    <t>杨广进</t>
  </si>
  <si>
    <t>431382200312056897</t>
  </si>
  <si>
    <t>2003-12-05</t>
  </si>
  <si>
    <t>17773868972</t>
  </si>
  <si>
    <t>湖南省涟源市渡头塘镇向阳村杨四组</t>
  </si>
  <si>
    <t>吉家成</t>
  </si>
  <si>
    <t>430221200404040017</t>
  </si>
  <si>
    <t>2004-04-04</t>
  </si>
  <si>
    <t>株洲市</t>
  </si>
  <si>
    <t>15096335689</t>
  </si>
  <si>
    <r>
      <rPr>
        <sz val="10"/>
        <rFont val="宋体"/>
        <charset val="134"/>
      </rPr>
      <t>湖南省株洲市渌口区淦田镇华石村记山组</t>
    </r>
    <r>
      <rPr>
        <sz val="10"/>
        <rFont val="Arial"/>
        <charset val="134"/>
      </rPr>
      <t>09</t>
    </r>
    <r>
      <rPr>
        <sz val="10"/>
        <rFont val="宋体"/>
        <charset val="134"/>
      </rPr>
      <t>栋一号</t>
    </r>
  </si>
  <si>
    <t>肖雨</t>
  </si>
  <si>
    <t>43130220040108015X</t>
  </si>
  <si>
    <t>2004-01-08</t>
  </si>
  <si>
    <t>15197817051</t>
  </si>
  <si>
    <t>湖南省娄底市娄星区石井镇双林村胜利组</t>
  </si>
  <si>
    <t>戴强</t>
  </si>
  <si>
    <t>430124200309032530</t>
  </si>
  <si>
    <t>2003-09-03</t>
  </si>
  <si>
    <t>宁乡市</t>
  </si>
  <si>
    <t>17752865875</t>
  </si>
  <si>
    <t>湖南省宁乡市青山桥镇竹峰村八组</t>
  </si>
  <si>
    <t>罗毅</t>
  </si>
  <si>
    <t>431023200408054857</t>
  </si>
  <si>
    <t>2004-08-05</t>
  </si>
  <si>
    <t>15675701208</t>
  </si>
  <si>
    <t>湖南省郴州市永兴县便江街道办事处周家村</t>
  </si>
  <si>
    <t>李康健</t>
  </si>
  <si>
    <t>430481200206066598</t>
  </si>
  <si>
    <t>2002-06-06</t>
  </si>
  <si>
    <t>耒阳市</t>
  </si>
  <si>
    <t>15575185182</t>
  </si>
  <si>
    <r>
      <rPr>
        <sz val="10"/>
        <rFont val="宋体"/>
        <charset val="134"/>
      </rPr>
      <t>湖南省耒阳市小水镇燎亮村</t>
    </r>
    <r>
      <rPr>
        <sz val="10"/>
        <rFont val="Arial"/>
        <charset val="134"/>
      </rPr>
      <t xml:space="preserve"> 4 </t>
    </r>
    <r>
      <rPr>
        <sz val="10"/>
        <rFont val="宋体"/>
        <charset val="134"/>
      </rPr>
      <t>组</t>
    </r>
  </si>
  <si>
    <t>刘碧涛</t>
  </si>
  <si>
    <t>430621200407030115</t>
  </si>
  <si>
    <t>2004-07-03</t>
  </si>
  <si>
    <t>岳阳县</t>
  </si>
  <si>
    <t>15574362137</t>
  </si>
  <si>
    <r>
      <rPr>
        <sz val="10"/>
        <rFont val="宋体"/>
        <charset val="134"/>
      </rPr>
      <t>湖南省岳阳县张谷英镇天龙村天龙片上屋组</t>
    </r>
    <r>
      <rPr>
        <sz val="10"/>
        <rFont val="Arial"/>
        <charset val="134"/>
      </rPr>
      <t>3</t>
    </r>
    <r>
      <rPr>
        <sz val="10"/>
        <rFont val="宋体"/>
        <charset val="134"/>
      </rPr>
      <t>号</t>
    </r>
  </si>
  <si>
    <t>李强勇</t>
  </si>
  <si>
    <t>431230200310160998</t>
  </si>
  <si>
    <t>2003-10-16</t>
  </si>
  <si>
    <t>18174453267</t>
  </si>
  <si>
    <t>湖南省通道县侗族自治县牙屯堡镇炉溪村七组</t>
  </si>
  <si>
    <t>石康</t>
  </si>
  <si>
    <t>433124200309129079</t>
  </si>
  <si>
    <t>2003-09-12</t>
  </si>
  <si>
    <t>花垣县</t>
  </si>
  <si>
    <t>16657070163</t>
  </si>
  <si>
    <t>湖南省花垣县猫儿乡田湾村一组</t>
  </si>
  <si>
    <t>周杏鹏</t>
  </si>
  <si>
    <t>430426200406210297</t>
  </si>
  <si>
    <t>2004-06-21</t>
  </si>
  <si>
    <t>19918985464</t>
  </si>
  <si>
    <r>
      <rPr>
        <sz val="10"/>
        <rFont val="宋体"/>
        <charset val="134"/>
      </rPr>
      <t>湖南省祁东县风石堰倚忠村</t>
    </r>
    <r>
      <rPr>
        <sz val="10"/>
        <rFont val="Arial"/>
        <charset val="134"/>
      </rPr>
      <t>16</t>
    </r>
    <r>
      <rPr>
        <sz val="10"/>
        <rFont val="宋体"/>
        <charset val="134"/>
      </rPr>
      <t>组</t>
    </r>
  </si>
  <si>
    <t>刘赢龙</t>
  </si>
  <si>
    <t>430426200401220250</t>
  </si>
  <si>
    <t>2004-01-22</t>
  </si>
  <si>
    <t>19310151317</t>
  </si>
  <si>
    <t>湖南省祁东县玉河街道祁丰居委会船塘组</t>
  </si>
  <si>
    <t>李顺昆</t>
  </si>
  <si>
    <t>430426200407260413</t>
  </si>
  <si>
    <t>2004-07-26</t>
  </si>
  <si>
    <t>15313616349</t>
  </si>
  <si>
    <t>湖南省祁东县步云桥镇鑫塘村油丝七组</t>
  </si>
  <si>
    <t>管纬鹏</t>
  </si>
  <si>
    <t>430426200407260050</t>
  </si>
  <si>
    <t>15015302298</t>
  </si>
  <si>
    <t>湖南省衡阳市祁东县砖塘镇龙溪村七组</t>
  </si>
  <si>
    <t>彭璨</t>
  </si>
  <si>
    <t>430426200408260239</t>
  </si>
  <si>
    <t>2004-08-26</t>
  </si>
  <si>
    <t>19536173884</t>
  </si>
  <si>
    <t>湖南省衡阳市祁东县</t>
  </si>
  <si>
    <t>陈佳威</t>
  </si>
  <si>
    <t>430426200302049136</t>
  </si>
  <si>
    <t>2003-02-04</t>
  </si>
  <si>
    <t>17752773309</t>
  </si>
  <si>
    <t>湖南省祁东县</t>
  </si>
  <si>
    <t>成小小</t>
  </si>
  <si>
    <t>430981200403205427</t>
  </si>
  <si>
    <t>2004-03-20</t>
  </si>
  <si>
    <t>18574929247</t>
  </si>
  <si>
    <t>湖南省益阳市沅江四季红镇</t>
  </si>
  <si>
    <t>胡涛</t>
  </si>
  <si>
    <t>430422200408160275</t>
  </si>
  <si>
    <t>2004-08-16</t>
  </si>
  <si>
    <t>19152384905</t>
  </si>
  <si>
    <t>湖南省衡阳市衡南县花桥镇</t>
  </si>
  <si>
    <t>袁得雄</t>
  </si>
  <si>
    <t>430481200310270011</t>
  </si>
  <si>
    <t>2003-10-27</t>
  </si>
  <si>
    <t>17346286493</t>
  </si>
  <si>
    <r>
      <rPr>
        <sz val="10"/>
        <rFont val="宋体"/>
        <charset val="134"/>
      </rPr>
      <t>湖南省耒阳市东湖圩乡小田村</t>
    </r>
    <r>
      <rPr>
        <sz val="10"/>
        <rFont val="Arial"/>
        <charset val="134"/>
      </rPr>
      <t>2</t>
    </r>
    <r>
      <rPr>
        <sz val="10"/>
        <rFont val="宋体"/>
        <charset val="134"/>
      </rPr>
      <t>组</t>
    </r>
  </si>
  <si>
    <t>肖仁狮</t>
  </si>
  <si>
    <t>43052420040811295X</t>
  </si>
  <si>
    <t>2004-08-11</t>
  </si>
  <si>
    <t>隆回县</t>
  </si>
  <si>
    <t>17698489865</t>
  </si>
  <si>
    <t>湖南省隆回县</t>
  </si>
  <si>
    <t>罗胜</t>
  </si>
  <si>
    <t>43042120040820047X</t>
  </si>
  <si>
    <t>2004-08-20</t>
  </si>
  <si>
    <t>18216032861</t>
  </si>
  <si>
    <t>湖南省衡阳市衡阳县石市镇明星村野坳组</t>
  </si>
  <si>
    <t>李杨坤</t>
  </si>
  <si>
    <t>430527200408113310</t>
  </si>
  <si>
    <t>19918582714</t>
  </si>
  <si>
    <r>
      <rPr>
        <sz val="10"/>
        <rFont val="宋体"/>
        <charset val="134"/>
      </rPr>
      <t>湖南省绥宁县长铺子苗族侗族乡龙家村</t>
    </r>
    <r>
      <rPr>
        <sz val="10"/>
        <rFont val="Arial"/>
        <charset val="134"/>
      </rPr>
      <t>2</t>
    </r>
    <r>
      <rPr>
        <sz val="10"/>
        <rFont val="宋体"/>
        <charset val="134"/>
      </rPr>
      <t>组</t>
    </r>
  </si>
  <si>
    <t>文志东</t>
  </si>
  <si>
    <t>430124200402242954</t>
  </si>
  <si>
    <t>2004-02-24</t>
  </si>
  <si>
    <t>18134686410</t>
  </si>
  <si>
    <t>湖南省宁乡市</t>
  </si>
  <si>
    <t>谭澎卓</t>
  </si>
  <si>
    <t>431003200403206553</t>
  </si>
  <si>
    <t>18692008075</t>
  </si>
  <si>
    <t>湖南省郴州市苏仙区栖枫渡镇街洞居委会宿舍</t>
  </si>
  <si>
    <t>欧阳涛</t>
  </si>
  <si>
    <t>430903200407180010</t>
  </si>
  <si>
    <t>2004-07-18</t>
  </si>
  <si>
    <t>13316132370</t>
  </si>
  <si>
    <t>湖南省益阳市赫山区会龙山街道泥埠村第七村民组</t>
  </si>
  <si>
    <t>杨志平</t>
  </si>
  <si>
    <t>430581200311075512</t>
  </si>
  <si>
    <t>2003-11-07</t>
  </si>
  <si>
    <t>武冈市</t>
  </si>
  <si>
    <t>18692994738</t>
  </si>
  <si>
    <r>
      <rPr>
        <sz val="10"/>
        <rFont val="宋体"/>
        <charset val="134"/>
      </rPr>
      <t>湖南省武冈市荆竹镇漠溪村</t>
    </r>
    <r>
      <rPr>
        <sz val="10"/>
        <rFont val="Arial"/>
        <charset val="134"/>
      </rPr>
      <t>11</t>
    </r>
    <r>
      <rPr>
        <sz val="10"/>
        <rFont val="宋体"/>
        <charset val="134"/>
      </rPr>
      <t>组</t>
    </r>
  </si>
  <si>
    <t>唐铭轩</t>
  </si>
  <si>
    <t>430221200404040818</t>
  </si>
  <si>
    <t>15873366786</t>
  </si>
  <si>
    <t>湖南省株洲市株洲县朱家陇村</t>
  </si>
  <si>
    <t>李志斌</t>
  </si>
  <si>
    <t>430528200303263810</t>
  </si>
  <si>
    <t>2003-03-26</t>
  </si>
  <si>
    <t>邵阳市</t>
  </si>
  <si>
    <t>湖南省邵阳市清江桥乡桂石村3组</t>
  </si>
  <si>
    <t>唐柱龙</t>
  </si>
  <si>
    <t>430421200405160150</t>
  </si>
  <si>
    <t>2004-05-16</t>
  </si>
  <si>
    <t>湖南省衡阳市金溪镇寺冲组</t>
  </si>
  <si>
    <t>阳翔宇</t>
  </si>
  <si>
    <t>430422200205116258</t>
  </si>
  <si>
    <t>2002-05-11</t>
  </si>
  <si>
    <t>衡南县</t>
  </si>
  <si>
    <t>19239634773</t>
  </si>
  <si>
    <t>湖南省衡南县廖田镇勤丰村向东组</t>
  </si>
  <si>
    <t>08601-网络管理局域网管理（LINUX系统）</t>
  </si>
  <si>
    <t>湖南省湘潭市雨湖区平政路348号1栋2单元205</t>
  </si>
  <si>
    <t>于卓琪</t>
  </si>
  <si>
    <t>431103200307096994</t>
  </si>
  <si>
    <t>2003-07-09</t>
  </si>
  <si>
    <t>15575953657</t>
  </si>
  <si>
    <t>湖南省永州市冷水滩区黄阳司镇狮子岭村70号</t>
  </si>
  <si>
    <t>林上游</t>
  </si>
  <si>
    <t>430722200110153976</t>
  </si>
  <si>
    <t>2001-10-15</t>
  </si>
  <si>
    <t>汉寿县</t>
  </si>
  <si>
    <t>18797773012</t>
  </si>
  <si>
    <t>湖南省汉寿县沧港镇屈原社区13号</t>
  </si>
  <si>
    <t>袁锐</t>
  </si>
  <si>
    <t>430527200306106021</t>
  </si>
  <si>
    <t>2003-06-10</t>
  </si>
  <si>
    <t>13975810380</t>
  </si>
  <si>
    <t>湖南省绥宁县唐家坊</t>
  </si>
  <si>
    <t>谢一伟</t>
  </si>
  <si>
    <t>430281200307209171</t>
  </si>
  <si>
    <t>2003-07-20</t>
  </si>
  <si>
    <t>醴陵市</t>
  </si>
  <si>
    <t>13450868051</t>
  </si>
  <si>
    <t>湖南省醴陵市汪家垅村千祠组21号</t>
  </si>
  <si>
    <t>曹海强</t>
  </si>
  <si>
    <t>430903200302154537</t>
  </si>
  <si>
    <t>2003-02-15</t>
  </si>
  <si>
    <t>13875399886</t>
  </si>
  <si>
    <t>湖南省益阳市赫山区龙光桥镇李家垅村牛车村民组 9 号</t>
  </si>
  <si>
    <t>雷可涵</t>
  </si>
  <si>
    <t>430181200307283317</t>
  </si>
  <si>
    <t>2003-07-28</t>
  </si>
  <si>
    <t>浏阳市</t>
  </si>
  <si>
    <t>17375878875</t>
  </si>
  <si>
    <t>湖南省长沙市浏阳市洞阳镇南园社区元甲片红星组123号</t>
  </si>
  <si>
    <t>刘致伟</t>
  </si>
  <si>
    <t>430321200310260233</t>
  </si>
  <si>
    <t>2003-10-26</t>
  </si>
  <si>
    <t>18163721190</t>
  </si>
  <si>
    <t>湖南省长沙市高桥镇白石源</t>
  </si>
  <si>
    <t>资学勤</t>
  </si>
  <si>
    <t>43042220040825583X</t>
  </si>
  <si>
    <t>2004-08-25</t>
  </si>
  <si>
    <t>15381963427</t>
  </si>
  <si>
    <t>湖南省衡阳市衡南县廖田镇郭市村高家背组</t>
  </si>
  <si>
    <t>曹帅</t>
  </si>
  <si>
    <t>431023200209304817</t>
  </si>
  <si>
    <t>2002-09-30</t>
  </si>
  <si>
    <t>永兴县</t>
  </si>
  <si>
    <t>18373528668</t>
  </si>
  <si>
    <t>郴州市永兴县碧塘乡大山组</t>
  </si>
  <si>
    <t>何圳喜</t>
  </si>
  <si>
    <t>431124200201030657</t>
  </si>
  <si>
    <t>2002-01-03</t>
  </si>
  <si>
    <t>13160241813</t>
  </si>
  <si>
    <t>湖南省道州梅花镇大路边村5组</t>
  </si>
  <si>
    <t>文健宇</t>
  </si>
  <si>
    <t>430903200312195738</t>
  </si>
  <si>
    <t>2003-12-19</t>
  </si>
  <si>
    <t>16680545919</t>
  </si>
  <si>
    <t>湖南省益阳市赫山区衡龙桥镇白石圹村私古塘村</t>
  </si>
  <si>
    <t>陆英豪</t>
  </si>
  <si>
    <t>430723200309092337</t>
  </si>
  <si>
    <t>2003-09-09</t>
  </si>
  <si>
    <t>临澧县</t>
  </si>
  <si>
    <t>13027420182</t>
  </si>
  <si>
    <t>湖南省澧县梦溪镇大宗堰村6组</t>
  </si>
  <si>
    <t>凌伟杰</t>
  </si>
  <si>
    <t>430406200208231016</t>
  </si>
  <si>
    <t>2002-08-23</t>
  </si>
  <si>
    <t>18173401050</t>
  </si>
  <si>
    <t>湖南省衡阳市雁峰区雁城路</t>
  </si>
  <si>
    <t>吴嘉鹏</t>
  </si>
  <si>
    <t>431382200112010114</t>
  </si>
  <si>
    <t>2001-12-01</t>
  </si>
  <si>
    <t>17348685514</t>
  </si>
  <si>
    <t>湖南省涟源市湄江镇黄罗湾社区枧坑组</t>
  </si>
  <si>
    <t>何宇豪</t>
  </si>
  <si>
    <t>431321200306130074</t>
  </si>
  <si>
    <t>2003-06-13</t>
  </si>
  <si>
    <t>双峰县</t>
  </si>
  <si>
    <t>19573420429</t>
  </si>
  <si>
    <t>娄底市双峰县荷叶镇石鱼村</t>
  </si>
  <si>
    <t>尹铁楠</t>
  </si>
  <si>
    <t>231225200303234014</t>
  </si>
  <si>
    <t>2003-03-23</t>
  </si>
  <si>
    <t>黑龙江省</t>
  </si>
  <si>
    <t>明水县</t>
  </si>
  <si>
    <t>18067489056</t>
  </si>
  <si>
    <t>黑龙江省明水县兴仁镇宏胜村三队96号</t>
  </si>
  <si>
    <t>罗宇航</t>
  </si>
  <si>
    <t>431322200311080012</t>
  </si>
  <si>
    <t>2003-11-08</t>
  </si>
  <si>
    <t>新化县</t>
  </si>
  <si>
    <t>17873801106</t>
  </si>
  <si>
    <t>湖南省新化县上渡街道上渡社区沿江路东方城市广场7栋2802房</t>
  </si>
  <si>
    <t>李进</t>
  </si>
  <si>
    <t>43090220031027855X</t>
  </si>
  <si>
    <t>17347208003</t>
  </si>
  <si>
    <t>湖南省益阳市资阳区张家塞乡</t>
  </si>
  <si>
    <t>郑洋</t>
  </si>
  <si>
    <t>431224200308230195</t>
  </si>
  <si>
    <t>2003-08-23</t>
  </si>
  <si>
    <t>溆浦县</t>
  </si>
  <si>
    <t>15575183969</t>
  </si>
  <si>
    <t>湖南省溆浦县大江口镇立新村5组</t>
  </si>
  <si>
    <t>徐靖钊</t>
  </si>
  <si>
    <t>430903200204140916</t>
  </si>
  <si>
    <t>2002-04-14</t>
  </si>
  <si>
    <t>18173736710</t>
  </si>
  <si>
    <t>湖南省益阳市赫山区秀峰路31号</t>
  </si>
  <si>
    <t>丁伟鹏</t>
  </si>
  <si>
    <t>430124200403084214</t>
  </si>
  <si>
    <t>2004-03-08</t>
  </si>
  <si>
    <t>15387577306</t>
  </si>
  <si>
    <t>湖南省宁乡市坝塘镇沿江村铺岭片四组九号</t>
  </si>
  <si>
    <t>03205-图形图像处理（Photoshop CS6）</t>
  </si>
  <si>
    <t>廖佳娟</t>
  </si>
  <si>
    <t>431023200403223324</t>
  </si>
  <si>
    <t>2004-03-22</t>
  </si>
  <si>
    <t>13467824830</t>
  </si>
  <si>
    <t>湖南省永兴县鲤鱼塘镇樟田村樟三组</t>
  </si>
  <si>
    <t>朱振</t>
  </si>
  <si>
    <t>430525200410123312</t>
  </si>
  <si>
    <t>2004-10-12</t>
  </si>
  <si>
    <t>17872852693</t>
  </si>
  <si>
    <t>湖南省邵阳市洞口县竹市镇金龙村十五组</t>
  </si>
  <si>
    <t>谭小琴</t>
  </si>
  <si>
    <t>430528200107145868</t>
  </si>
  <si>
    <t>2001-07-14</t>
  </si>
  <si>
    <t>15323389041</t>
  </si>
  <si>
    <t>湖南省邵阳市新宁县马头桥镇金盆村11组14号</t>
  </si>
  <si>
    <t>翟青青</t>
  </si>
  <si>
    <t>43122220010415292X</t>
  </si>
  <si>
    <t>2001-04-15</t>
  </si>
  <si>
    <t>沅陵县</t>
  </si>
  <si>
    <t>18474581847</t>
  </si>
  <si>
    <t>湖南省沅陵县沅陵镇凤凰山居委会黄家冲组</t>
  </si>
  <si>
    <t>吴芳</t>
  </si>
  <si>
    <t>430922200511097224</t>
  </si>
  <si>
    <t>2005-11-09</t>
  </si>
  <si>
    <t>18975371658</t>
  </si>
  <si>
    <t>湖南省桃江县牛田镇肖家冲村村民组</t>
  </si>
  <si>
    <t>刘欢欢</t>
  </si>
  <si>
    <t>430422200408260268</t>
  </si>
  <si>
    <t>16608282309</t>
  </si>
  <si>
    <t>湖南省衡南县洪山镇降塘村龙升组</t>
  </si>
  <si>
    <t>杨海玉</t>
  </si>
  <si>
    <t>430529200309132260</t>
  </si>
  <si>
    <t>城步苗族自治县</t>
  </si>
  <si>
    <t>18975947615</t>
  </si>
  <si>
    <t>湖南省城步苗族自治县水东村12组</t>
  </si>
  <si>
    <t>陈铝</t>
  </si>
  <si>
    <t>430124200404053292</t>
  </si>
  <si>
    <t>2004-04-05</t>
  </si>
  <si>
    <t>15116342298</t>
  </si>
  <si>
    <t>湖南省长沙市宁乡县老粮仓镇回春堂村卢高组十一组</t>
  </si>
  <si>
    <t>向露</t>
  </si>
  <si>
    <t>431224200408010106</t>
  </si>
  <si>
    <t>2004-08-01</t>
  </si>
  <si>
    <t>17706841585</t>
  </si>
  <si>
    <t>湖南省溆浦县双井镇塘下垅村五组</t>
  </si>
  <si>
    <t>蒋美玲</t>
  </si>
  <si>
    <t>430923200302147228</t>
  </si>
  <si>
    <t>2003-02-14</t>
  </si>
  <si>
    <t>15575183960</t>
  </si>
  <si>
    <t>湖南省益阳市安化县田庄乡白沙溪村</t>
  </si>
  <si>
    <t>肖立飞</t>
  </si>
  <si>
    <t>430524200305234823</t>
  </si>
  <si>
    <t>2003-05-23</t>
  </si>
  <si>
    <t>13187179418</t>
  </si>
  <si>
    <t>湖南省邵阳市隆回县荷香桥镇万兴村</t>
  </si>
  <si>
    <t>陈文晶</t>
  </si>
  <si>
    <t>43092320030220523X</t>
  </si>
  <si>
    <t>2003-02-20</t>
  </si>
  <si>
    <t>安化县</t>
  </si>
  <si>
    <t>15575182063</t>
  </si>
  <si>
    <t>湖南省安化县乐安镇匡林村赵家村民组192号</t>
  </si>
  <si>
    <t>杨慧雲</t>
  </si>
  <si>
    <t>431228200404270061</t>
  </si>
  <si>
    <t>2004-04-27</t>
  </si>
  <si>
    <t>芷江侗族自治县</t>
  </si>
  <si>
    <t>18196567058</t>
  </si>
  <si>
    <t>湖南省芷江侗族自治县芷江镇下菜园村五组12号</t>
  </si>
  <si>
    <t>王惜文</t>
  </si>
  <si>
    <t>430203200212203034</t>
  </si>
  <si>
    <t>2002-12-20</t>
  </si>
  <si>
    <t>13297338038</t>
  </si>
  <si>
    <t>湖南省株洲市石峰区响石 岭街道建设北路89号5栋 203号</t>
  </si>
  <si>
    <t>粟扬豪</t>
  </si>
  <si>
    <t>431230200405230071</t>
  </si>
  <si>
    <t>2004-05-23</t>
  </si>
  <si>
    <t>19918522451</t>
  </si>
  <si>
    <t>湖南省通道侗族自治县独坡镇上岩村坪寨九组</t>
  </si>
  <si>
    <t>陆晶晶</t>
  </si>
  <si>
    <t>430523200410078467</t>
  </si>
  <si>
    <t>2004-10-07</t>
  </si>
  <si>
    <t>19310057864</t>
  </si>
  <si>
    <t>湖南省邵阳市邵阳县长阳铺镇石塘村</t>
  </si>
  <si>
    <t>李丽莎</t>
  </si>
  <si>
    <t>421023200304248401</t>
  </si>
  <si>
    <t>2003-04-24</t>
  </si>
  <si>
    <t>岳阳市</t>
  </si>
  <si>
    <t>18821850250</t>
  </si>
  <si>
    <t>湖南省岳阳市云溪区大汉新城25栋</t>
  </si>
  <si>
    <t>陈慧晴</t>
  </si>
  <si>
    <t>430523200407250924</t>
  </si>
  <si>
    <t>2004-07-25</t>
  </si>
  <si>
    <t>邵阳县</t>
  </si>
  <si>
    <t>18975930693</t>
  </si>
  <si>
    <t>湖南省邵阳县霞塘云乡东道坳村4组17号</t>
  </si>
  <si>
    <t>田晨旭</t>
  </si>
  <si>
    <t>43310120030315501X</t>
  </si>
  <si>
    <t>2003-03-15</t>
  </si>
  <si>
    <t>吉首市</t>
  </si>
  <si>
    <t>19974377543</t>
  </si>
  <si>
    <t>湖南省吉首市河溪镇阿娜村四组</t>
  </si>
  <si>
    <t>刘思杨</t>
  </si>
  <si>
    <t>430124200309257027</t>
  </si>
  <si>
    <t>2003-09-25</t>
  </si>
  <si>
    <t>15575183379</t>
  </si>
  <si>
    <t>长沙市宁乡市城郊街道东沩东路168号</t>
  </si>
  <si>
    <t>贺江龙</t>
  </si>
  <si>
    <t>360321200510307034</t>
  </si>
  <si>
    <t>2005-10-30</t>
  </si>
  <si>
    <t>江西省</t>
  </si>
  <si>
    <t>萍乡市</t>
  </si>
  <si>
    <t>18879961249</t>
  </si>
  <si>
    <t>江西省萍乡市莲花县良坊镇良坊村栎下004号</t>
  </si>
  <si>
    <t>朱优优</t>
  </si>
  <si>
    <t>430482200402280061</t>
  </si>
  <si>
    <t>2004-02-28</t>
  </si>
  <si>
    <t>常宁市</t>
  </si>
  <si>
    <t>19918646733</t>
  </si>
  <si>
    <t>湖南省常宁市蓬塘乡团结村谷家湾村民小组8号</t>
  </si>
  <si>
    <t>张梓坚</t>
  </si>
  <si>
    <t>430626200503230039</t>
  </si>
  <si>
    <t>2005-03-23</t>
  </si>
  <si>
    <t>16686597917</t>
  </si>
  <si>
    <t>湖南省岳阳市平江县三市镇碛江村</t>
  </si>
  <si>
    <t>张程</t>
  </si>
  <si>
    <t>430521200305200974</t>
  </si>
  <si>
    <t>2003-05-20</t>
  </si>
  <si>
    <t>155751833373</t>
  </si>
  <si>
    <t>湖南省邵阳市邵东市魏家桥镇排山村8组20号</t>
  </si>
  <si>
    <t>姚俊锋</t>
  </si>
  <si>
    <t>430321200306230218</t>
  </si>
  <si>
    <t>2003-06-23</t>
  </si>
  <si>
    <t>17773295965</t>
  </si>
  <si>
    <t>湖南省湘潭市雨湖区鹤岭镇仙女村上长联组</t>
  </si>
  <si>
    <t>柳琼</t>
  </si>
  <si>
    <t>430181200307120323</t>
  </si>
  <si>
    <t>2003-07-12</t>
  </si>
  <si>
    <t>18173107009</t>
  </si>
  <si>
    <t>湖南省浏阳市永安镇坪头村高中片柳岭组2号</t>
  </si>
  <si>
    <t>邱润茁</t>
  </si>
  <si>
    <t>43250320021023402x</t>
  </si>
  <si>
    <t>2002-10-23</t>
  </si>
  <si>
    <t>19313028603</t>
  </si>
  <si>
    <t>湖南省涟源市桥头河镇甘冲村邱家组</t>
  </si>
  <si>
    <t>廖宇豪</t>
  </si>
  <si>
    <t>430422200402140097</t>
  </si>
  <si>
    <t>2004-02-14</t>
  </si>
  <si>
    <t>湖南省衡南县江口犁头村野鸡组</t>
  </si>
  <si>
    <t>肖阳</t>
  </si>
  <si>
    <t>430524200609192976</t>
  </si>
  <si>
    <t>2006-09-19</t>
  </si>
  <si>
    <r>
      <rPr>
        <sz val="10"/>
        <rFont val="宋体"/>
        <charset val="134"/>
      </rPr>
      <t>湖南省隆回县羊骨坳镇中团社区</t>
    </r>
    <r>
      <rPr>
        <sz val="10"/>
        <rFont val="Arial"/>
        <charset val="134"/>
      </rPr>
      <t>29</t>
    </r>
    <r>
      <rPr>
        <sz val="10"/>
        <rFont val="宋体"/>
        <charset val="134"/>
      </rPr>
      <t>组</t>
    </r>
    <r>
      <rPr>
        <sz val="10"/>
        <rFont val="Arial"/>
        <charset val="134"/>
      </rPr>
      <t>14</t>
    </r>
    <r>
      <rPr>
        <sz val="10"/>
        <rFont val="宋体"/>
        <charset val="134"/>
      </rPr>
      <t>号</t>
    </r>
  </si>
  <si>
    <t>陈棋</t>
  </si>
  <si>
    <t>360321200606095013</t>
  </si>
  <si>
    <t>2006-06-09</t>
  </si>
  <si>
    <r>
      <rPr>
        <sz val="10"/>
        <rFont val="宋体"/>
        <charset val="134"/>
      </rPr>
      <t>江西省萍乡市莲花县坊楼镇红源村冽源</t>
    </r>
    <r>
      <rPr>
        <sz val="10"/>
        <rFont val="Arial"/>
        <charset val="134"/>
      </rPr>
      <t>10</t>
    </r>
    <r>
      <rPr>
        <sz val="10"/>
        <rFont val="宋体"/>
        <charset val="134"/>
      </rPr>
      <t>号</t>
    </r>
  </si>
  <si>
    <t>徐袁圆</t>
  </si>
  <si>
    <t>420321200109200069</t>
  </si>
  <si>
    <t>2001-09-20</t>
  </si>
  <si>
    <t>湖北省</t>
  </si>
  <si>
    <t>十堰市</t>
  </si>
  <si>
    <t>13349686747</t>
  </si>
  <si>
    <t>湖北省十堰市郧阳区城关镇兴郧路5号</t>
  </si>
  <si>
    <t>13100-视频编辑(Premiere6.5)</t>
  </si>
  <si>
    <t>梁琳</t>
  </si>
  <si>
    <t>430407200409050082</t>
  </si>
  <si>
    <t>2004-09-05</t>
  </si>
  <si>
    <t>15673457213</t>
  </si>
  <si>
    <t>湖南省衡阳市石鼓区角山镇梁新屋组</t>
  </si>
  <si>
    <t>米春华</t>
  </si>
  <si>
    <t>431223200405020089</t>
  </si>
  <si>
    <t>2004-05-02</t>
  </si>
  <si>
    <t>辰溪县</t>
  </si>
  <si>
    <t>17369486115</t>
  </si>
  <si>
    <t>湖南省辰溪县黄溪口镇芙蓉村十二组</t>
  </si>
  <si>
    <t>聂佩</t>
  </si>
  <si>
    <t>430381200406130229</t>
  </si>
  <si>
    <t>湘乡市</t>
  </si>
  <si>
    <t>13873744521</t>
  </si>
  <si>
    <t>湖南省湘乡市金石镇万群群村栗树村民433号</t>
  </si>
  <si>
    <t>陈冬芸</t>
  </si>
  <si>
    <t>430923200311081443</t>
  </si>
  <si>
    <t>17773767436</t>
  </si>
  <si>
    <t>湖南省益阳市安化县梅城镇</t>
  </si>
  <si>
    <t>刘雯</t>
  </si>
  <si>
    <t>430523200311085418</t>
  </si>
  <si>
    <t>17872124044</t>
  </si>
  <si>
    <t>湖南省邵阳县罗城乡金华村下艾家组六号</t>
  </si>
  <si>
    <t>李千雨</t>
  </si>
  <si>
    <t>430522200508096560</t>
  </si>
  <si>
    <t>2005-08-09</t>
  </si>
  <si>
    <t>18175959261</t>
  </si>
  <si>
    <t>湖南省邵阳市新邵县巨口铺镇新民前村四组18号</t>
  </si>
  <si>
    <t>孙丽娜</t>
  </si>
  <si>
    <t>43110220020611726x</t>
  </si>
  <si>
    <t>2002-06-11</t>
  </si>
  <si>
    <t>17863545403</t>
  </si>
  <si>
    <t>湖南省益阳市</t>
  </si>
  <si>
    <t>万毅</t>
  </si>
  <si>
    <t>431223200309252015</t>
  </si>
  <si>
    <t>19894479858</t>
  </si>
  <si>
    <t>湖南省怀化市辰溪县火马冲镇沙堆村八组</t>
  </si>
  <si>
    <t>伍鑫堰</t>
  </si>
  <si>
    <t>430528200410143320</t>
  </si>
  <si>
    <t>2004-10-14</t>
  </si>
  <si>
    <t>18169311612</t>
  </si>
  <si>
    <t>湖南省邵阳市新宁县黄龙镇新田村8组</t>
  </si>
  <si>
    <t>周苗苗</t>
  </si>
  <si>
    <t>430623200403125128</t>
  </si>
  <si>
    <t>2004-03-12</t>
  </si>
  <si>
    <t>18873036197</t>
  </si>
  <si>
    <t>湖南省华容县禹山镇鱼口村三组</t>
  </si>
  <si>
    <t>宋林轩</t>
  </si>
  <si>
    <t>430725200206100819</t>
  </si>
  <si>
    <t>2002-06-10</t>
  </si>
  <si>
    <t>桃源县</t>
  </si>
  <si>
    <t>13677460107</t>
  </si>
  <si>
    <t>湖南省桃源县张漳江街道金凤村</t>
  </si>
  <si>
    <t>邓观宇</t>
  </si>
  <si>
    <t>431128200305038034</t>
  </si>
  <si>
    <t>2003-05-03</t>
  </si>
  <si>
    <t>13874732894</t>
  </si>
  <si>
    <t>薛扬名</t>
  </si>
  <si>
    <t>430981200610043934</t>
  </si>
  <si>
    <t>2006-10-04</t>
  </si>
  <si>
    <t>15573716265</t>
  </si>
  <si>
    <t>湖南省益阳市沅江市南大膳镇</t>
  </si>
  <si>
    <t>郑中原</t>
  </si>
  <si>
    <t>431226200309061672</t>
  </si>
  <si>
    <t>2003-09-06</t>
  </si>
  <si>
    <t>15377446403</t>
  </si>
  <si>
    <t>湖南省怀化市麻阳县黄桑社区13组</t>
  </si>
  <si>
    <t>雷旋</t>
  </si>
  <si>
    <t>431024200307243655</t>
  </si>
  <si>
    <t>2003-07-24</t>
  </si>
  <si>
    <t>嘉禾县</t>
  </si>
  <si>
    <t>15574362791</t>
  </si>
  <si>
    <t>湖南省嘉禾县晋屏镇刘家 村城下路1号</t>
  </si>
  <si>
    <t>袁鹏</t>
  </si>
  <si>
    <t>430482200309181018</t>
  </si>
  <si>
    <t>2003-09-18</t>
  </si>
  <si>
    <t>16777349917</t>
  </si>
  <si>
    <t>湖南省常宁市兰江乡波江村袁家冲组7号</t>
  </si>
  <si>
    <t>张小浪</t>
  </si>
  <si>
    <t>433127200203075411</t>
  </si>
  <si>
    <t>2002-03-07</t>
  </si>
  <si>
    <t>永顺县</t>
  </si>
  <si>
    <t>湖南省永顺县</t>
  </si>
  <si>
    <t>王秀芸</t>
  </si>
  <si>
    <t>511621200305205683</t>
  </si>
  <si>
    <t>广安市</t>
  </si>
  <si>
    <t>19538898925</t>
  </si>
  <si>
    <t>四川省广安市岳池县苟角镇安家坝村一组</t>
  </si>
  <si>
    <t>12302-网页制作（Flash8.0）</t>
  </si>
  <si>
    <t>李子瀚</t>
  </si>
  <si>
    <t>430703200412150157</t>
  </si>
  <si>
    <t>2004-12-15</t>
  </si>
  <si>
    <t>常德市</t>
  </si>
  <si>
    <t>18182179107</t>
  </si>
  <si>
    <t>湖南省常德市鼎城区十美堂镇同乐村4组</t>
  </si>
  <si>
    <t>徐宏鑫</t>
  </si>
  <si>
    <t>431126200310278013</t>
  </si>
  <si>
    <t>宁远县</t>
  </si>
  <si>
    <t>16271671137</t>
  </si>
  <si>
    <t>永州市宁远县仁和镇社福山村</t>
  </si>
  <si>
    <t>喻博通</t>
  </si>
  <si>
    <t>430522200412310032</t>
  </si>
  <si>
    <t>2004-12-31</t>
  </si>
  <si>
    <t>17673805235</t>
  </si>
  <si>
    <t>湖南省邵阳市</t>
  </si>
  <si>
    <t>黄秀丽</t>
  </si>
  <si>
    <t>430524200408284460</t>
  </si>
  <si>
    <t>2004-08-28</t>
  </si>
  <si>
    <t>17872286623</t>
  </si>
  <si>
    <t>湖南省邵阳市隆回县花门街道勤进村1组4号</t>
  </si>
  <si>
    <t>付俊</t>
  </si>
  <si>
    <t>430527200407025159</t>
  </si>
  <si>
    <t>2004-07-02</t>
  </si>
  <si>
    <t>15526021715</t>
  </si>
  <si>
    <t>湖南省绥宁县红岩镇稠清村</t>
  </si>
  <si>
    <t>张行</t>
  </si>
  <si>
    <t>430527200411305110</t>
  </si>
  <si>
    <t>2004-11-30</t>
  </si>
  <si>
    <t>15211958831</t>
  </si>
  <si>
    <t>湖南省绥宁县红岩镇蓼水村15组</t>
  </si>
  <si>
    <t>龙佐航</t>
  </si>
  <si>
    <t>430524200412188711</t>
  </si>
  <si>
    <t>2004-12-18</t>
  </si>
  <si>
    <t>19373928336</t>
  </si>
  <si>
    <t>湖南省隆回县山界回族乡民族村12组10号附1号</t>
  </si>
  <si>
    <t>彭文彬</t>
  </si>
  <si>
    <t>430482200409020350</t>
  </si>
  <si>
    <t>2004-09-02</t>
  </si>
  <si>
    <t>18692087916</t>
  </si>
  <si>
    <t>湖南省常宁市板桥镇仙塘村第一村民小组20号</t>
  </si>
  <si>
    <t>汪俊杰</t>
  </si>
  <si>
    <t>430422200411260031</t>
  </si>
  <si>
    <t>2004-11-26</t>
  </si>
  <si>
    <t>16670990418</t>
  </si>
  <si>
    <t>衡南县近尾洲镇福元村井丘小组</t>
  </si>
  <si>
    <t>周涛</t>
  </si>
  <si>
    <t>430426200503280270</t>
  </si>
  <si>
    <t>2005-03-28</t>
  </si>
  <si>
    <t>19189789246</t>
  </si>
  <si>
    <t>湖南省祁东县洪桥街道鼎兴村刘家组</t>
  </si>
  <si>
    <t>曹旭东</t>
  </si>
  <si>
    <t>431081200309094216</t>
  </si>
  <si>
    <t>15573580409</t>
  </si>
  <si>
    <t>湖南省宁远县</t>
  </si>
  <si>
    <t>周康谨</t>
  </si>
  <si>
    <t>430124200507049616</t>
  </si>
  <si>
    <t>2005-07-04</t>
  </si>
  <si>
    <t>15111110782</t>
  </si>
  <si>
    <t>湖南省宁乡市双江口镇朱良桥村鸭婆塘组19号</t>
  </si>
  <si>
    <t>23-五级/初级：累计从事本职业或相关职业工作1年（含）以上。</t>
  </si>
  <si>
    <t>24-五级/初级：本职业或相关职业学徒期满。</t>
  </si>
  <si>
    <t>25-四级/中级：取得本职业或相关职业五级/初级职业资格证书后，累计从事本职业或相关职业工作4年（含）以上。</t>
  </si>
  <si>
    <t>26-四级/中级：累计从事本职业或相关职业工作6年（含）以上。</t>
  </si>
  <si>
    <t>27-四级/中级：取得技工学校本专业或相关专业毕业证书（含尚未取得毕业证书的在校应届毕业生）。</t>
  </si>
  <si>
    <t>28-四级/中级：取得经评估论证、以中级技能为培养目标的中等及以上职业学校本专业或相关专业毕业证书（含尚未取得毕业证书的在校应届毕业生）。</t>
  </si>
  <si>
    <t>29-三级/高级：取得本职业或相关职业四级/中级职业资格证书后，累计从事本职业或相关职业工作5年（含）以上。</t>
  </si>
  <si>
    <t>30-三级/高级：取得本职业或相关职业四级/中级职业资格证书，并具有高级技工学校、技师学院毕业证书（含尚未取得毕业证书的在校应届毕业生）。</t>
  </si>
  <si>
    <t>31-三级/高级：取得本职业或相关职业四级/中级职业资格证书，并具有经评估论证、以高级技能为培养目标的高等职业学校本专业或相关专业毕业证书（含尚未取得毕业证书的在校应届毕业生）。</t>
  </si>
  <si>
    <t>32-三级/高级：具有大专及以上本专业或相关专业毕业证书，并取得本职业或相关职业四级/中级职业资格证书后，累计从事本职业或相关职业工作2年（含）以上。</t>
  </si>
  <si>
    <t>33-二级/技师：取得本职业或相关职业三级/高级职业资格证书的技师学院技师班在校应届毕业生可申报预备技师。</t>
  </si>
  <si>
    <t>34-二级/技师：取得本职业或相关职业三级/高级职业资格证书后，累计从事本职业或相关职业工作4年（含）以上。</t>
  </si>
  <si>
    <t>35-二级/技师：取得本职业或相关职业三级/高级职业资格证书的高级技工学校、技师学院毕业生，累计从事本职业或相关职业工作3年（含）以上。</t>
  </si>
  <si>
    <t>36-二级/技师：取得本职业或相关职业预备技师证书的技师学院毕业生，累计从事本职业或相关职业工作2年（含）以上。</t>
  </si>
  <si>
    <t>37-二级/技师：有本专业（职业）发明、创造，获得国家专利并推广应用、产生经济效益和社会效益者可破格申报。</t>
  </si>
  <si>
    <t>38-二级/技师：获得与本专业（职业）相关省技术发明奖、省科学技术进步奖三等奖以上者可破格申报。</t>
  </si>
  <si>
    <t>39-一级/高级技师：取得本职业或相关职业二级/技师职业资格证书后，累计从事本职业或相关职业工作4年（含）以上。</t>
  </si>
  <si>
    <t>申报职业等级</t>
  </si>
  <si>
    <t>长沙县信力职业培训学校职业技能培训补贴公示表</t>
  </si>
  <si>
    <t>公示单位：湘江新区民社局就业促进处</t>
  </si>
  <si>
    <t xml:space="preserve"> 培训职业（工种）及等级：家政服务员（四级）</t>
  </si>
  <si>
    <t>培训起止时间：2024年10月10日至10月19日</t>
  </si>
  <si>
    <r>
      <rPr>
        <sz val="11"/>
        <color theme="1"/>
        <rFont val="宋体"/>
        <charset val="134"/>
        <scheme val="minor"/>
      </rPr>
      <t xml:space="preserve"> 班期：202</t>
    </r>
    <r>
      <rPr>
        <sz val="11"/>
        <color theme="1"/>
        <rFont val="宋体"/>
        <charset val="134"/>
        <scheme val="minor"/>
      </rPr>
      <t>4</t>
    </r>
    <r>
      <rPr>
        <sz val="11"/>
        <color theme="1"/>
        <rFont val="宋体"/>
        <charset val="134"/>
        <scheme val="minor"/>
      </rPr>
      <t>年第01期</t>
    </r>
  </si>
  <si>
    <t>姓名</t>
  </si>
  <si>
    <t>性别</t>
  </si>
  <si>
    <t>身份证号码</t>
  </si>
  <si>
    <t>人员类别</t>
  </si>
  <si>
    <t>技能等级证书编号</t>
  </si>
  <si>
    <t>补贴标准
（元）</t>
  </si>
  <si>
    <t>补贴金额
（元）</t>
  </si>
  <si>
    <t>1</t>
  </si>
  <si>
    <t>李芳</t>
  </si>
  <si>
    <t>430522********6381</t>
  </si>
  <si>
    <t>农村转移就业劳动者</t>
  </si>
  <si>
    <t>S000043010173244000228</t>
  </si>
  <si>
    <t>2</t>
  </si>
  <si>
    <t>吴丽华</t>
  </si>
  <si>
    <t>360428********5827</t>
  </si>
  <si>
    <t>S000043010173244000229</t>
  </si>
  <si>
    <t>3</t>
  </si>
  <si>
    <t>曹灿</t>
  </si>
  <si>
    <t>430122********7128</t>
  </si>
  <si>
    <t>S000043010173244000230</t>
  </si>
  <si>
    <t>4</t>
  </si>
  <si>
    <t>谭丽宏</t>
  </si>
  <si>
    <t>421081********2483</t>
  </si>
  <si>
    <t>S000043010173244000231</t>
  </si>
  <si>
    <t>5</t>
  </si>
  <si>
    <t>430104********002X</t>
  </si>
  <si>
    <t>S000043010173244000232</t>
  </si>
  <si>
    <t>6</t>
  </si>
  <si>
    <t>曾恋</t>
  </si>
  <si>
    <t>430381********6528</t>
  </si>
  <si>
    <t>S000043010173244000233</t>
  </si>
  <si>
    <t>7</t>
  </si>
  <si>
    <t>李娟</t>
  </si>
  <si>
    <t>430426********1365</t>
  </si>
  <si>
    <t>S000043010173244000234</t>
  </si>
  <si>
    <t>8</t>
  </si>
  <si>
    <t>章露</t>
  </si>
  <si>
    <t>430122********2441</t>
  </si>
  <si>
    <t>S000043010173244000235</t>
  </si>
  <si>
    <t>9</t>
  </si>
  <si>
    <t>戴芬</t>
  </si>
  <si>
    <t>430682********9462</t>
  </si>
  <si>
    <t>S000043010173244000236</t>
  </si>
  <si>
    <t>10</t>
  </si>
  <si>
    <t>高晓燕</t>
  </si>
  <si>
    <t>430524********2227</t>
  </si>
  <si>
    <t>S000043010173244000237</t>
  </si>
  <si>
    <t>11</t>
  </si>
  <si>
    <t>眭迎春</t>
  </si>
  <si>
    <t>430923********1425</t>
  </si>
  <si>
    <t>S000043010173244000238</t>
  </si>
  <si>
    <t>12</t>
  </si>
  <si>
    <t>彭佳英</t>
  </si>
  <si>
    <t>430104********0021</t>
  </si>
  <si>
    <t>S000043010173244000239</t>
  </si>
  <si>
    <t>13</t>
  </si>
  <si>
    <t>邓丕琴</t>
  </si>
  <si>
    <t>430722********1623</t>
  </si>
  <si>
    <t>S000043010173244000240</t>
  </si>
  <si>
    <t>14</t>
  </si>
  <si>
    <t>柳红</t>
  </si>
  <si>
    <t>430121********2828</t>
  </si>
  <si>
    <t>S000043010173244000241</t>
  </si>
  <si>
    <t>15</t>
  </si>
  <si>
    <t>张雪梅</t>
  </si>
  <si>
    <t>432503********0628</t>
  </si>
  <si>
    <t>S000043010173244000242</t>
  </si>
  <si>
    <t>16</t>
  </si>
  <si>
    <t>宋莲红</t>
  </si>
  <si>
    <t>430524********5306</t>
  </si>
  <si>
    <t>S000043010173244000243</t>
  </si>
  <si>
    <t>17</t>
  </si>
  <si>
    <t>周霞</t>
  </si>
  <si>
    <t>430703********3029</t>
  </si>
  <si>
    <t>S000043010173244000244</t>
  </si>
  <si>
    <t>18</t>
  </si>
  <si>
    <t>吕俊英</t>
  </si>
  <si>
    <t>431121********6021</t>
  </si>
  <si>
    <t>S000043010173244000245</t>
  </si>
  <si>
    <t>19</t>
  </si>
  <si>
    <t>尹红</t>
  </si>
  <si>
    <t>430111********5625</t>
  </si>
  <si>
    <t>S000043010173244000246</t>
  </si>
  <si>
    <t>20</t>
  </si>
  <si>
    <t>戴小平</t>
  </si>
  <si>
    <t>430122********7129</t>
  </si>
  <si>
    <t>S000043010173244000247</t>
  </si>
  <si>
    <t>21</t>
  </si>
  <si>
    <t>卜正芳</t>
  </si>
  <si>
    <t>430703********7182</t>
  </si>
  <si>
    <t>S000043010173244000248</t>
  </si>
  <si>
    <t>22</t>
  </si>
  <si>
    <t>王秋金</t>
  </si>
  <si>
    <t>430124********6163</t>
  </si>
  <si>
    <t>S000043010173244000249</t>
  </si>
  <si>
    <t>23</t>
  </si>
  <si>
    <t>肖敏</t>
  </si>
  <si>
    <t>430121********0321</t>
  </si>
  <si>
    <t>S000043010173244000250</t>
  </si>
  <si>
    <t>24</t>
  </si>
  <si>
    <t>周玲</t>
  </si>
  <si>
    <t>430104********0020</t>
  </si>
  <si>
    <t>S000043010173244000251</t>
  </si>
  <si>
    <t>25</t>
  </si>
  <si>
    <t>于桃香</t>
  </si>
  <si>
    <t>430527********4524</t>
  </si>
  <si>
    <t>S000043010173244000252</t>
  </si>
  <si>
    <t>26</t>
  </si>
  <si>
    <t>陈小艳</t>
  </si>
  <si>
    <t>433130********2524</t>
  </si>
  <si>
    <t>S000043010173244000253</t>
  </si>
  <si>
    <t>27</t>
  </si>
  <si>
    <t>黄小佩</t>
  </si>
  <si>
    <t>430103********3523</t>
  </si>
  <si>
    <t>S000043010173244000254</t>
  </si>
  <si>
    <t>28</t>
  </si>
  <si>
    <t>姜锦琦</t>
  </si>
  <si>
    <t>430124********1464</t>
  </si>
  <si>
    <t>S000043010173244000255</t>
  </si>
  <si>
    <t>29</t>
  </si>
  <si>
    <t>于娟</t>
  </si>
  <si>
    <t>430122********7122</t>
  </si>
  <si>
    <t>S000043010173244000256</t>
  </si>
  <si>
    <t>30</t>
  </si>
  <si>
    <t>杨笑笑</t>
  </si>
  <si>
    <t>431103********7849</t>
  </si>
  <si>
    <t>S000043010173244000257</t>
  </si>
  <si>
    <t>31</t>
  </si>
  <si>
    <t>雷洪宇</t>
  </si>
  <si>
    <t>430104********0621</t>
  </si>
  <si>
    <t>S000043010173244000258</t>
  </si>
  <si>
    <t>32</t>
  </si>
  <si>
    <t>汪化纯</t>
  </si>
  <si>
    <t>432325********5864</t>
  </si>
  <si>
    <t>S000043010173244000259</t>
  </si>
  <si>
    <t>33</t>
  </si>
  <si>
    <t>胡菊红</t>
  </si>
  <si>
    <t>432930********3521</t>
  </si>
  <si>
    <t>S000043010173244000260</t>
  </si>
  <si>
    <t>34</t>
  </si>
  <si>
    <t>曾媛</t>
  </si>
  <si>
    <t>430525********4528</t>
  </si>
  <si>
    <t>S000043010173244000261</t>
  </si>
  <si>
    <t>35</t>
  </si>
  <si>
    <t>曹梦霞</t>
  </si>
  <si>
    <t>430902********8547</t>
  </si>
  <si>
    <t>S000043010173244000262</t>
  </si>
  <si>
    <t>36</t>
  </si>
  <si>
    <t>秦凤英</t>
  </si>
  <si>
    <t>432522********6449</t>
  </si>
  <si>
    <t>S000043010173244000263</t>
  </si>
  <si>
    <t>37</t>
  </si>
  <si>
    <t>姚义琴</t>
  </si>
  <si>
    <t>420381********5026</t>
  </si>
  <si>
    <t>城镇登记失业人员</t>
  </si>
  <si>
    <t>S000043010173244000264</t>
  </si>
  <si>
    <t>38</t>
  </si>
  <si>
    <t>李静</t>
  </si>
  <si>
    <t>430104********2520</t>
  </si>
  <si>
    <t>S000043010173244000265</t>
  </si>
  <si>
    <t>39</t>
  </si>
  <si>
    <t>曹丽芬</t>
  </si>
  <si>
    <t>430902********852X</t>
  </si>
  <si>
    <t>S000043010173244000266</t>
  </si>
  <si>
    <t>40</t>
  </si>
  <si>
    <t>黄芳</t>
  </si>
  <si>
    <t>452426********0027</t>
  </si>
  <si>
    <t>S000043010173244000267</t>
  </si>
  <si>
    <t>41</t>
  </si>
  <si>
    <t>张雪花</t>
  </si>
  <si>
    <t>362426********2229</t>
  </si>
  <si>
    <t>S000043010173244000268</t>
  </si>
  <si>
    <t>42</t>
  </si>
  <si>
    <t>方芳</t>
  </si>
  <si>
    <t>430611********504X</t>
  </si>
  <si>
    <t>S000043010173244000269</t>
  </si>
  <si>
    <t>合  计</t>
  </si>
  <si>
    <t xml:space="preserve">  长沙市岳麓区弘运职业技能培训学校职业技能培训补贴公示表</t>
  </si>
  <si>
    <t xml:space="preserve"> 培训职业（工种）及等级：计算机程序设计员（四级）</t>
  </si>
  <si>
    <t>培训起止时间： 2024年06月02日至2024年06月13日</t>
  </si>
  <si>
    <t xml:space="preserve"> 班期：2024年第01期</t>
  </si>
  <si>
    <t>张馨元</t>
  </si>
  <si>
    <t>431202********042X</t>
  </si>
  <si>
    <t>毕业年度高校毕业生</t>
  </si>
  <si>
    <t>S000043010281254000103</t>
  </si>
  <si>
    <t>唐必腾</t>
  </si>
  <si>
    <t>431121********0717</t>
  </si>
  <si>
    <t>S000043010281254000102</t>
  </si>
  <si>
    <t>江泽旺</t>
  </si>
  <si>
    <t>430528********0011</t>
  </si>
  <si>
    <t>S000043010281254000104</t>
  </si>
  <si>
    <t xml:space="preserve">  长沙市开福区宏途职业技能培训学校职业技能培训补贴公示表</t>
  </si>
  <si>
    <t xml:space="preserve"> 培训职业（工种）及等级：养老护理员（四级）</t>
  </si>
  <si>
    <t>培训起止时间： 2024年07月19日至2024年07月28日</t>
  </si>
  <si>
    <t>胡珊</t>
  </si>
  <si>
    <t>430122********4025</t>
  </si>
  <si>
    <t>企业职工</t>
  </si>
  <si>
    <t>S000043010054244000076</t>
  </si>
  <si>
    <t>王晓珍</t>
  </si>
  <si>
    <t>340826********0345</t>
  </si>
  <si>
    <t>S000043010054244000077</t>
  </si>
  <si>
    <t>周伟林</t>
  </si>
  <si>
    <t>430281********7721</t>
  </si>
  <si>
    <t>S000043010054244000078</t>
  </si>
  <si>
    <t>周国秀</t>
  </si>
  <si>
    <t>430481********5440</t>
  </si>
  <si>
    <t>S000043010054244000079</t>
  </si>
  <si>
    <t>付汝芳</t>
  </si>
  <si>
    <t>432325********6863</t>
  </si>
  <si>
    <t>S000043010054244000080</t>
  </si>
  <si>
    <t>李惠敏</t>
  </si>
  <si>
    <t>430723********442X</t>
  </si>
  <si>
    <t>S000043010054244000081</t>
  </si>
  <si>
    <t>聂湘</t>
  </si>
  <si>
    <t>430104********0022</t>
  </si>
  <si>
    <t>S000043010054244000168</t>
  </si>
  <si>
    <t>李雪枚</t>
  </si>
  <si>
    <t>432302********4366</t>
  </si>
  <si>
    <t>S000043010054244000082</t>
  </si>
  <si>
    <t>刘丽霞</t>
  </si>
  <si>
    <t>432326********6942</t>
  </si>
  <si>
    <t>S000043010054244000083</t>
  </si>
  <si>
    <t>阎美丽</t>
  </si>
  <si>
    <t>430122********7166</t>
  </si>
  <si>
    <t>S000043010054244000084</t>
  </si>
  <si>
    <t>包映</t>
  </si>
  <si>
    <t>430122********7127</t>
  </si>
  <si>
    <t>S000043010054244000085</t>
  </si>
  <si>
    <t>刘思</t>
  </si>
  <si>
    <t>430624********6920</t>
  </si>
  <si>
    <t>S000043010054244000089</t>
  </si>
  <si>
    <t>郑海燕</t>
  </si>
  <si>
    <t>430122********1124</t>
  </si>
  <si>
    <t>S000043010054244000090</t>
  </si>
  <si>
    <t>陈宇</t>
  </si>
  <si>
    <t>430122********1122</t>
  </si>
  <si>
    <t>S000043010054244000091</t>
  </si>
  <si>
    <t>何双</t>
  </si>
  <si>
    <t>430122********1825</t>
  </si>
  <si>
    <t>S000043010054244000092</t>
  </si>
  <si>
    <t>何莎</t>
  </si>
  <si>
    <t>431027********0024</t>
  </si>
  <si>
    <t>S000043010054244000093</t>
  </si>
  <si>
    <t>王灿</t>
  </si>
  <si>
    <t>430124********9363</t>
  </si>
  <si>
    <t>S000043010054244000094</t>
  </si>
  <si>
    <t>王光玉</t>
  </si>
  <si>
    <t>430124********9362</t>
  </si>
  <si>
    <t>S000043010054244000095</t>
  </si>
  <si>
    <t>周桂珍</t>
  </si>
  <si>
    <t>430122********5281</t>
  </si>
  <si>
    <t>S000043010054244000096</t>
  </si>
  <si>
    <t>杨辉</t>
  </si>
  <si>
    <t>430122********7147</t>
  </si>
  <si>
    <t>S000043010054244000097</t>
  </si>
  <si>
    <t>张维</t>
  </si>
  <si>
    <t>430124********8663</t>
  </si>
  <si>
    <t>S000043010054244000086</t>
  </si>
  <si>
    <t>盛碧娥</t>
  </si>
  <si>
    <t>430122********7428</t>
  </si>
  <si>
    <t>S000043010054244000087</t>
  </si>
  <si>
    <t>谭诗</t>
  </si>
  <si>
    <t>431022********0044</t>
  </si>
  <si>
    <t>S000043010054244000088</t>
  </si>
  <si>
    <t>何慧</t>
  </si>
  <si>
    <t>430624********9164</t>
  </si>
  <si>
    <t>S000043010054244000098</t>
  </si>
  <si>
    <t>湖南新希望职业培训中心职业技能培训补贴公示表</t>
  </si>
  <si>
    <t xml:space="preserve"> 培训职业（工种）及等级：电工（五级）</t>
  </si>
  <si>
    <t>培训起止时间：2024年8月6日至8月20日</t>
  </si>
  <si>
    <t>戴谋意</t>
  </si>
  <si>
    <t>430524********5314</t>
  </si>
  <si>
    <t>S000043010056245000001</t>
  </si>
  <si>
    <t>周寒英</t>
  </si>
  <si>
    <t>430122********6223</t>
  </si>
  <si>
    <t>S000043010056245000002</t>
  </si>
  <si>
    <t>蒋华荣</t>
  </si>
  <si>
    <t>452324********3018</t>
  </si>
  <si>
    <t>S000043010056245000003</t>
  </si>
  <si>
    <t>朱光辉</t>
  </si>
  <si>
    <t>430122********5253</t>
  </si>
  <si>
    <t>S000043010056245000004</t>
  </si>
  <si>
    <t>朱冬平</t>
  </si>
  <si>
    <t>431281********2624</t>
  </si>
  <si>
    <t>S000043010056245000005</t>
  </si>
  <si>
    <t>阎超</t>
  </si>
  <si>
    <t>430122********5236</t>
  </si>
  <si>
    <t>S000043010056245000006</t>
  </si>
  <si>
    <t>邱正</t>
  </si>
  <si>
    <t>430122********5212</t>
  </si>
  <si>
    <t>S000043010056245000007</t>
  </si>
  <si>
    <t>王新春</t>
  </si>
  <si>
    <t>432924********2615</t>
  </si>
  <si>
    <t>S000043010056245000008</t>
  </si>
  <si>
    <t>刘建</t>
  </si>
  <si>
    <t>430122********5211</t>
  </si>
  <si>
    <t>S000043010056245000009</t>
  </si>
  <si>
    <t>吕岳</t>
  </si>
  <si>
    <t>430624********7515</t>
  </si>
  <si>
    <t>S000043010056245000010</t>
  </si>
  <si>
    <t>张红</t>
  </si>
  <si>
    <t>430122********521X</t>
  </si>
  <si>
    <t>S000043010056245000011</t>
  </si>
  <si>
    <t>丁子宁</t>
  </si>
  <si>
    <t>130723********003X</t>
  </si>
  <si>
    <t>S000043010056245000012</t>
  </si>
  <si>
    <t>周志勇</t>
  </si>
  <si>
    <t>430122********5235</t>
  </si>
  <si>
    <t>S000043010056245000013</t>
  </si>
  <si>
    <t>袁振中</t>
  </si>
  <si>
    <t>430524********1770</t>
  </si>
  <si>
    <t>S000043010056245000014</t>
  </si>
  <si>
    <t>谭超</t>
  </si>
  <si>
    <t>430122********5217</t>
  </si>
  <si>
    <t>S000043010056245000015</t>
  </si>
  <si>
    <t>李永</t>
  </si>
  <si>
    <t>430122********5256</t>
  </si>
  <si>
    <t>S000043010056245000016</t>
  </si>
  <si>
    <t>刘伟</t>
  </si>
  <si>
    <t>430122********5216</t>
  </si>
  <si>
    <t>S000043010056245000017</t>
  </si>
  <si>
    <t>黄彪</t>
  </si>
  <si>
    <t>430122********1132</t>
  </si>
  <si>
    <t>S000043010056245000018</t>
  </si>
  <si>
    <t>徐封辉</t>
  </si>
  <si>
    <t>430122********5230</t>
  </si>
  <si>
    <t>S000043010056245000040</t>
  </si>
  <si>
    <t>唐蛟</t>
  </si>
  <si>
    <t>430122********5239</t>
  </si>
  <si>
    <t>S000043010056245000041</t>
  </si>
  <si>
    <t>周乐新</t>
  </si>
  <si>
    <t>430124********869X</t>
  </si>
  <si>
    <t>S000043010056245000019</t>
  </si>
  <si>
    <t>杨义建</t>
  </si>
  <si>
    <t>372929********3931</t>
  </si>
  <si>
    <t>S000043010056245000020</t>
  </si>
  <si>
    <t>吴俊毅</t>
  </si>
  <si>
    <t>430104********8033</t>
  </si>
  <si>
    <t>S000043010056245000021</t>
  </si>
  <si>
    <t>刘锦波</t>
  </si>
  <si>
    <t>431322********0013</t>
  </si>
  <si>
    <t>S000043010056245000022</t>
  </si>
  <si>
    <t>艾伟</t>
  </si>
  <si>
    <t>S000043010056245000042</t>
  </si>
  <si>
    <t>王海兵</t>
  </si>
  <si>
    <t>430122********5232</t>
  </si>
  <si>
    <t>S000043010056245000023</t>
  </si>
  <si>
    <t>刘锋</t>
  </si>
  <si>
    <t>S000043010056245000024</t>
  </si>
  <si>
    <t>陈熹文</t>
  </si>
  <si>
    <t>430922********1719</t>
  </si>
  <si>
    <t>S000043010056245000025</t>
  </si>
  <si>
    <t>何海</t>
  </si>
  <si>
    <t>431002********0514</t>
  </si>
  <si>
    <t>S000043010056245000026</t>
  </si>
  <si>
    <t>肖卫安</t>
  </si>
  <si>
    <t>362201********4419</t>
  </si>
  <si>
    <t>S000043010056245000027</t>
  </si>
  <si>
    <t>何金山</t>
  </si>
  <si>
    <t>430122********4916</t>
  </si>
  <si>
    <t>S000043010056245000028</t>
  </si>
  <si>
    <t>王芝宇</t>
  </si>
  <si>
    <t>430111********6054</t>
  </si>
  <si>
    <t>S000043010056245000029</t>
  </si>
  <si>
    <t>石海如</t>
  </si>
  <si>
    <t>430111********6017</t>
  </si>
  <si>
    <t>S000043010056245000030</t>
  </si>
  <si>
    <t>李志杰</t>
  </si>
  <si>
    <t>430581********3039</t>
  </si>
  <si>
    <t>S000043010056245000031</t>
  </si>
  <si>
    <t>黄婷婷</t>
  </si>
  <si>
    <t>430525********7467</t>
  </si>
  <si>
    <t>S000043010056245000032</t>
  </si>
  <si>
    <t>柳鑫</t>
  </si>
  <si>
    <t>430981********4654</t>
  </si>
  <si>
    <t>S000043010056245000033</t>
  </si>
  <si>
    <t>杨文广</t>
  </si>
  <si>
    <t>430721********5217</t>
  </si>
  <si>
    <t>S000043010056245000034</t>
  </si>
  <si>
    <t>谭少富</t>
  </si>
  <si>
    <t>430721********4019</t>
  </si>
  <si>
    <t>S000043010056245000035</t>
  </si>
  <si>
    <t>何俊东</t>
  </si>
  <si>
    <t>431026********1618</t>
  </si>
  <si>
    <t>S000043010056245000036</t>
  </si>
  <si>
    <t>张洲沪</t>
  </si>
  <si>
    <t>430122********5218</t>
  </si>
  <si>
    <t>S000043010056245000037</t>
  </si>
  <si>
    <t>李环宇</t>
  </si>
  <si>
    <t>430725********4870</t>
  </si>
  <si>
    <t>S000043010056245000038</t>
  </si>
  <si>
    <t>李俊瑞</t>
  </si>
  <si>
    <t>430102********6514</t>
  </si>
  <si>
    <t>S000043010056245000039</t>
  </si>
  <si>
    <t>培训起止时间：2024年11月14日至11月27日</t>
  </si>
  <si>
    <t xml:space="preserve"> 班期：2024年第02期</t>
  </si>
  <si>
    <t>蔡宋英</t>
  </si>
  <si>
    <t>432321********4384</t>
  </si>
  <si>
    <t>S000043010056245000073</t>
  </si>
  <si>
    <t>陈芳芳</t>
  </si>
  <si>
    <t>430524********8184</t>
  </si>
  <si>
    <t>S000043010056245000074</t>
  </si>
  <si>
    <t>陈志豪</t>
  </si>
  <si>
    <t>430522********6570</t>
  </si>
  <si>
    <t>S000043010056245000075</t>
  </si>
  <si>
    <t>程阳</t>
  </si>
  <si>
    <t>430981********543X</t>
  </si>
  <si>
    <t>S000043010056245000076</t>
  </si>
  <si>
    <t>陈志青</t>
  </si>
  <si>
    <t>430224********3335</t>
  </si>
  <si>
    <t>S000043010056245000077</t>
  </si>
  <si>
    <t>伍一平</t>
  </si>
  <si>
    <t>432501********0514</t>
  </si>
  <si>
    <t>S000043010056245000078</t>
  </si>
  <si>
    <t>陈紫林</t>
  </si>
  <si>
    <t>431321********0627</t>
  </si>
  <si>
    <t>S000043010056245000080</t>
  </si>
  <si>
    <t>舒自立</t>
  </si>
  <si>
    <t>430124********6572</t>
  </si>
  <si>
    <t>S000043010056245000081</t>
  </si>
  <si>
    <t>李婷</t>
  </si>
  <si>
    <t>430104********1229</t>
  </si>
  <si>
    <t>S000043010056245000082</t>
  </si>
  <si>
    <t>沈璐</t>
  </si>
  <si>
    <t>430381********4645</t>
  </si>
  <si>
    <t>S000043010056245000083</t>
  </si>
  <si>
    <t>叶凯斌</t>
  </si>
  <si>
    <t>452502********5818</t>
  </si>
  <si>
    <t>S000043010056245000084</t>
  </si>
  <si>
    <t>张明珠</t>
  </si>
  <si>
    <t>431121********0800</t>
  </si>
  <si>
    <t>S000043010056245000085</t>
  </si>
  <si>
    <t>陈曼</t>
  </si>
  <si>
    <t>522401********0421</t>
  </si>
  <si>
    <t>S000043010056245000086</t>
  </si>
  <si>
    <t>张锦</t>
  </si>
  <si>
    <t>430122********5517</t>
  </si>
  <si>
    <t>S000043010056245000087</t>
  </si>
  <si>
    <t>邓慧</t>
  </si>
  <si>
    <t>430921********0458</t>
  </si>
  <si>
    <t>S000043010056245000088</t>
  </si>
  <si>
    <t>伏旅游</t>
  </si>
  <si>
    <t>430681********4313</t>
  </si>
  <si>
    <t>S000043010056245000089</t>
  </si>
  <si>
    <t>熊康</t>
  </si>
  <si>
    <t>430122********0615</t>
  </si>
  <si>
    <t>S000043010056245000090</t>
  </si>
  <si>
    <t>430124********9175</t>
  </si>
  <si>
    <t>S000043010056245000091</t>
  </si>
  <si>
    <t>李增祥</t>
  </si>
  <si>
    <t>422801********3012</t>
  </si>
  <si>
    <t>S000043010056245000092</t>
  </si>
  <si>
    <t>韩靠</t>
  </si>
  <si>
    <t>430321********4936</t>
  </si>
  <si>
    <t>S000043010056245000093</t>
  </si>
  <si>
    <t>陈志坚</t>
  </si>
  <si>
    <t>430124********9199</t>
  </si>
  <si>
    <t>S000043010056245000094</t>
  </si>
  <si>
    <t>邓纯</t>
  </si>
  <si>
    <t>430922********8153</t>
  </si>
  <si>
    <t>S000043010056245000095</t>
  </si>
  <si>
    <t>黄海军</t>
  </si>
  <si>
    <t>431025********5631</t>
  </si>
  <si>
    <t>S000043010056245000096</t>
  </si>
  <si>
    <t>李科</t>
  </si>
  <si>
    <t>430104********1237</t>
  </si>
  <si>
    <t>S000043010056245000097</t>
  </si>
  <si>
    <t>刘军</t>
  </si>
  <si>
    <t>432624********7730</t>
  </si>
  <si>
    <t>S000043010056245000098</t>
  </si>
  <si>
    <t>刘贤武</t>
  </si>
  <si>
    <t>430381********811X</t>
  </si>
  <si>
    <t>S000043010056245000099</t>
  </si>
  <si>
    <t>刘欣</t>
  </si>
  <si>
    <t>430221********0848</t>
  </si>
  <si>
    <t>S000043010056245000100</t>
  </si>
  <si>
    <t>马艳宁</t>
  </si>
  <si>
    <t>622825********2418</t>
  </si>
  <si>
    <t>S000043010056245000101</t>
  </si>
  <si>
    <t>刘雨桐</t>
  </si>
  <si>
    <t>430525********7231</t>
  </si>
  <si>
    <t>S000043010056245000102</t>
  </si>
  <si>
    <t>彭坚</t>
  </si>
  <si>
    <t>430381********5012</t>
  </si>
  <si>
    <t>S000043010056245000103</t>
  </si>
  <si>
    <t>谢文忠</t>
  </si>
  <si>
    <t>230121********321X</t>
  </si>
  <si>
    <t>S000043010056245000104</t>
  </si>
  <si>
    <t>刘永希</t>
  </si>
  <si>
    <t>430281********2012</t>
  </si>
  <si>
    <t>S000043010056245000105</t>
  </si>
  <si>
    <t>许桥</t>
  </si>
  <si>
    <t>430122********1617</t>
  </si>
  <si>
    <t>S000043010056245000106</t>
  </si>
  <si>
    <t>严浪</t>
  </si>
  <si>
    <t>430900********0048</t>
  </si>
  <si>
    <t>S000043010056245000107</t>
  </si>
  <si>
    <t>成辉</t>
  </si>
  <si>
    <t>610221********0014</t>
  </si>
  <si>
    <t>S000043010056245000108</t>
  </si>
  <si>
    <t>黄李斌</t>
  </si>
  <si>
    <t>430105********1515</t>
  </si>
  <si>
    <t>S000043010056245000109</t>
  </si>
  <si>
    <t>宁得志</t>
  </si>
  <si>
    <t>430421********0096</t>
  </si>
  <si>
    <t>S000043010056245000110</t>
  </si>
  <si>
    <t>全少涌</t>
  </si>
  <si>
    <t>430422********2113</t>
  </si>
  <si>
    <t>S000043010056245000111</t>
  </si>
  <si>
    <t>熊强</t>
  </si>
  <si>
    <t>432325********5414</t>
  </si>
  <si>
    <t>S000043010056245000112</t>
  </si>
  <si>
    <t>肖思维</t>
  </si>
  <si>
    <t>430122********241X</t>
  </si>
  <si>
    <t>S000043010056245000113</t>
  </si>
  <si>
    <t>赵瑜</t>
  </si>
  <si>
    <t>430725********4876</t>
  </si>
  <si>
    <t>S000043010056245000114</t>
  </si>
  <si>
    <t>唐柳青</t>
  </si>
  <si>
    <t>422202********7529</t>
  </si>
  <si>
    <t>S000043010056245000115</t>
  </si>
  <si>
    <t>培训起止时间：2024年11月26日至12月9日</t>
  </si>
  <si>
    <t xml:space="preserve"> 班期：2024年第03期</t>
  </si>
  <si>
    <t>唐佳璇</t>
  </si>
  <si>
    <t>430122********5515</t>
  </si>
  <si>
    <t>S000043010056245000124</t>
  </si>
  <si>
    <t>刘恩恺</t>
  </si>
  <si>
    <t>430725********1379</t>
  </si>
  <si>
    <t>S000043010056245000127</t>
  </si>
  <si>
    <t>陈璞</t>
  </si>
  <si>
    <t>430981********281X</t>
  </si>
  <si>
    <t>S000043010056245000128</t>
  </si>
  <si>
    <t>白金龙</t>
  </si>
  <si>
    <t>152125********0011</t>
  </si>
  <si>
    <t>S000043010056245000129</t>
  </si>
  <si>
    <t>文宇</t>
  </si>
  <si>
    <t>430102********1013</t>
  </si>
  <si>
    <t>S000043010056245000130</t>
  </si>
  <si>
    <t>黎旭</t>
  </si>
  <si>
    <t>430104********5635</t>
  </si>
  <si>
    <t>S000043010056245000125</t>
  </si>
  <si>
    <t>艾尔</t>
  </si>
  <si>
    <t>430122********5534</t>
  </si>
  <si>
    <t>S000043010056245000131</t>
  </si>
  <si>
    <t>文勇</t>
  </si>
  <si>
    <t>430122********5514</t>
  </si>
  <si>
    <t>S000043010056245000132</t>
  </si>
  <si>
    <t>易元昊</t>
  </si>
  <si>
    <t>430122********1174</t>
  </si>
  <si>
    <t>S000043010056245000133</t>
  </si>
  <si>
    <t>杨钧乐</t>
  </si>
  <si>
    <t>430524********2434</t>
  </si>
  <si>
    <t>S000043010056245000134</t>
  </si>
  <si>
    <t>张娟</t>
  </si>
  <si>
    <t>430281********0724</t>
  </si>
  <si>
    <t>S000043010056245000135</t>
  </si>
  <si>
    <t>刘展</t>
  </si>
  <si>
    <t>430122********1137</t>
  </si>
  <si>
    <t>S000043010056245000136</t>
  </si>
  <si>
    <t>陈浩</t>
  </si>
  <si>
    <t>430903********3018</t>
  </si>
  <si>
    <t>S000043010056245000126</t>
  </si>
  <si>
    <t>陈杰</t>
  </si>
  <si>
    <t>430122********1150</t>
  </si>
  <si>
    <t>S000043010056245000123</t>
  </si>
  <si>
    <t>秦超</t>
  </si>
  <si>
    <t>430122********113X</t>
  </si>
  <si>
    <t>S000043010056245000137</t>
  </si>
  <si>
    <t>艾权</t>
  </si>
  <si>
    <t>430122********1175</t>
  </si>
  <si>
    <t>S000043010056245000138</t>
  </si>
  <si>
    <t>文仙龙</t>
  </si>
  <si>
    <t>430304********2073</t>
  </si>
  <si>
    <t>S000043010056245000116</t>
  </si>
  <si>
    <t>罗庚奇</t>
  </si>
  <si>
    <t>430124********4839</t>
  </si>
  <si>
    <t>S000043010056245000117</t>
  </si>
  <si>
    <t>汤国伟</t>
  </si>
  <si>
    <t>430903********6938</t>
  </si>
  <si>
    <t>S000043010056245000118</t>
  </si>
  <si>
    <t>彭跃林</t>
  </si>
  <si>
    <t>430122********1119</t>
  </si>
  <si>
    <t>S000043010056245000119</t>
  </si>
  <si>
    <t>郑红伟</t>
  </si>
  <si>
    <t>430122********1117</t>
  </si>
  <si>
    <t>S000043010056245000120</t>
  </si>
  <si>
    <t>高志</t>
  </si>
  <si>
    <t>430124********0575</t>
  </si>
  <si>
    <t>S000043010056245000121</t>
  </si>
  <si>
    <t>刘鑫伍</t>
  </si>
  <si>
    <t>430122********0017</t>
  </si>
  <si>
    <t>S000043010056245000122</t>
  </si>
  <si>
    <t>湖南浏阳佳扬职业培训学校职业技能培训补贴公示表</t>
  </si>
  <si>
    <t xml:space="preserve"> 培训职业（工种）及等级：叉车司机（五级）</t>
  </si>
  <si>
    <t>培训起止时间：2024年10月8日至10月22日</t>
  </si>
  <si>
    <t>刘丽</t>
  </si>
  <si>
    <t>430421********3846</t>
  </si>
  <si>
    <t>S000043010220245000001</t>
  </si>
  <si>
    <t>1940</t>
  </si>
  <si>
    <t>S000043010220245000002</t>
  </si>
  <si>
    <t>李双来</t>
  </si>
  <si>
    <t>430626********5714</t>
  </si>
  <si>
    <t>S000043010220245000003</t>
  </si>
  <si>
    <t>S000043010220245000004</t>
  </si>
  <si>
    <t>张奕峰</t>
  </si>
  <si>
    <t>430104********0671</t>
  </si>
  <si>
    <t>S000043010220245000005</t>
  </si>
  <si>
    <t>刘芝</t>
  </si>
  <si>
    <t>430482********5412</t>
  </si>
  <si>
    <t>S000043010220245000006</t>
  </si>
  <si>
    <t>邱正国</t>
  </si>
  <si>
    <t>432321********1531</t>
  </si>
  <si>
    <t>S000043010220245000007</t>
  </si>
  <si>
    <t>陈雨</t>
  </si>
  <si>
    <t>430104********6226</t>
  </si>
  <si>
    <t>S000043010220245000008</t>
  </si>
  <si>
    <t>许坚</t>
  </si>
  <si>
    <t>430104********0616</t>
  </si>
  <si>
    <t>S000043010220245000009</t>
  </si>
  <si>
    <t>张焕</t>
  </si>
  <si>
    <t>430104********0611</t>
  </si>
  <si>
    <t>S000043010220245000010</t>
  </si>
  <si>
    <t>周密密</t>
  </si>
  <si>
    <t>430922********812X</t>
  </si>
  <si>
    <t>S000043010220245000011</t>
  </si>
  <si>
    <t>吕桂明</t>
  </si>
  <si>
    <t>450326********0039</t>
  </si>
  <si>
    <t>S000043010220245000012</t>
  </si>
  <si>
    <t>谭小芳</t>
  </si>
  <si>
    <t>430922********8123</t>
  </si>
  <si>
    <t>S000043010220245000013</t>
  </si>
  <si>
    <t>向俊</t>
  </si>
  <si>
    <t>432522********5796</t>
  </si>
  <si>
    <t>S000043010220245000014</t>
  </si>
  <si>
    <t>余帅</t>
  </si>
  <si>
    <t>S000043010220245000015</t>
  </si>
  <si>
    <t>陈文波</t>
  </si>
  <si>
    <t>430124********5614</t>
  </si>
  <si>
    <t>S000043010220245000016</t>
  </si>
  <si>
    <t>邵瑞祥</t>
  </si>
  <si>
    <t>430624********4850</t>
  </si>
  <si>
    <t>S000043010220245000017</t>
  </si>
  <si>
    <t>黎步东</t>
  </si>
  <si>
    <t>430122********5511</t>
  </si>
  <si>
    <t>S000043010220245000018</t>
  </si>
  <si>
    <t>刘小燕</t>
  </si>
  <si>
    <t>430421********3988</t>
  </si>
  <si>
    <t>S000043010220245000019</t>
  </si>
  <si>
    <t>段志清</t>
  </si>
  <si>
    <t>430111********6035</t>
  </si>
  <si>
    <t>S000043010220245000020</t>
  </si>
  <si>
    <t>何文勋</t>
  </si>
  <si>
    <t>431125********0953</t>
  </si>
  <si>
    <t>S000043010220245000021</t>
  </si>
  <si>
    <t>胡志伟</t>
  </si>
  <si>
    <t>430381********461X</t>
  </si>
  <si>
    <t>S000043010220245000022</t>
  </si>
  <si>
    <t>胡雨</t>
  </si>
  <si>
    <t>430181********4350</t>
  </si>
  <si>
    <t>S000043010220245000023</t>
  </si>
  <si>
    <t>周欢</t>
  </si>
  <si>
    <t>430121********8540</t>
  </si>
  <si>
    <t>S000043010220245000024</t>
  </si>
  <si>
    <t>S000043010220245000025</t>
  </si>
  <si>
    <t>S000043010220245000026</t>
  </si>
  <si>
    <t>S000043010220245000027</t>
  </si>
  <si>
    <t>S000043010220245000028</t>
  </si>
  <si>
    <t>S000043010220245000029</t>
  </si>
  <si>
    <t>S000043010220245000030</t>
  </si>
  <si>
    <t>S000043010220245000031</t>
  </si>
  <si>
    <t>盛紫龙</t>
  </si>
  <si>
    <t>430981********391X</t>
  </si>
  <si>
    <t>S000043010220245000032</t>
  </si>
  <si>
    <t>莫三桂</t>
  </si>
  <si>
    <t>430521********1492</t>
  </si>
  <si>
    <t>S000043010220245000033</t>
  </si>
  <si>
    <t>S000043010220245000034</t>
  </si>
  <si>
    <t>65960</t>
  </si>
  <si>
    <t>培训起止时间：2024年10月18日至10月31日</t>
  </si>
  <si>
    <t>S000043010220245000035</t>
  </si>
  <si>
    <t>S000043010220245000036</t>
  </si>
  <si>
    <t>单礼</t>
  </si>
  <si>
    <t>430121********7074</t>
  </si>
  <si>
    <t>S000043010220245000037</t>
  </si>
  <si>
    <t>范海其</t>
  </si>
  <si>
    <t>430122********1114</t>
  </si>
  <si>
    <t>S000043010220245000038</t>
  </si>
  <si>
    <t>范稳舟</t>
  </si>
  <si>
    <t>430121********5236</t>
  </si>
  <si>
    <t>S000043010220245000039</t>
  </si>
  <si>
    <t>S000043010220245000040</t>
  </si>
  <si>
    <t>廖志雄</t>
  </si>
  <si>
    <t>430124********6557</t>
  </si>
  <si>
    <t>S000043010220245000041</t>
  </si>
  <si>
    <t>李军</t>
  </si>
  <si>
    <t>430122********1110</t>
  </si>
  <si>
    <t>S000043010220245000042</t>
  </si>
  <si>
    <t>刘光辉</t>
  </si>
  <si>
    <t>430122********0013</t>
  </si>
  <si>
    <t>S000043010220245000043</t>
  </si>
  <si>
    <t>S000043010220245000044</t>
  </si>
  <si>
    <t>S000043010220245000045</t>
  </si>
  <si>
    <t>潘要龙</t>
  </si>
  <si>
    <t>430122********1118</t>
  </si>
  <si>
    <t>S000043010220245000046</t>
  </si>
  <si>
    <t>彭建</t>
  </si>
  <si>
    <t>430122********1178</t>
  </si>
  <si>
    <t>S000043010220245000047</t>
  </si>
  <si>
    <t>彭敏</t>
  </si>
  <si>
    <t>S000043010220245000048</t>
  </si>
  <si>
    <t>杨泽</t>
  </si>
  <si>
    <t>430121********6416</t>
  </si>
  <si>
    <t>S000043010220245000049</t>
  </si>
  <si>
    <t>喻潇</t>
  </si>
  <si>
    <t>S000043010220245000050</t>
  </si>
  <si>
    <t>余志强</t>
  </si>
  <si>
    <t>430124********7114</t>
  </si>
  <si>
    <t>S000043010220245000051</t>
  </si>
  <si>
    <t>张宏</t>
  </si>
  <si>
    <t>430522********3892</t>
  </si>
  <si>
    <t>S000043010220245000052</t>
  </si>
  <si>
    <t>S000043010220245000053</t>
  </si>
  <si>
    <t>陈丙超</t>
  </si>
  <si>
    <t>430122********1134</t>
  </si>
  <si>
    <t>S000043010220245000054</t>
  </si>
  <si>
    <t>何柳</t>
  </si>
  <si>
    <t>430122********5246</t>
  </si>
  <si>
    <t>S000043010220245000055</t>
  </si>
  <si>
    <t>蒋维</t>
  </si>
  <si>
    <t>430104********5632</t>
  </si>
  <si>
    <t>S000043010220245000056</t>
  </si>
  <si>
    <t>张浩</t>
  </si>
  <si>
    <t>430122********5237</t>
  </si>
  <si>
    <t>S000043010220245000057</t>
  </si>
  <si>
    <t>周卓</t>
  </si>
  <si>
    <t>S000043010220245000058</t>
  </si>
  <si>
    <t>叶文</t>
  </si>
  <si>
    <t>S000043010220245000059</t>
  </si>
  <si>
    <t>何洋波</t>
  </si>
  <si>
    <t>430181********2177</t>
  </si>
  <si>
    <t>S000043010220245000060</t>
  </si>
  <si>
    <t>杨小宇</t>
  </si>
  <si>
    <t>430122********1115</t>
  </si>
  <si>
    <t>S000043010220245000061</t>
  </si>
  <si>
    <t>S000043010220245000062</t>
  </si>
  <si>
    <t>S000043010220245000064</t>
  </si>
  <si>
    <t>万敏勇</t>
  </si>
  <si>
    <t>430122********1135</t>
  </si>
  <si>
    <t>S000043010220245000065</t>
  </si>
  <si>
    <t>潘中亚</t>
  </si>
  <si>
    <t>430122********1113</t>
  </si>
  <si>
    <t>S000043010220245000066</t>
  </si>
  <si>
    <t>吴方明</t>
  </si>
  <si>
    <t>420115********2879</t>
  </si>
  <si>
    <t>S000043010220245000067</t>
  </si>
  <si>
    <t>杨亮</t>
  </si>
  <si>
    <t>430122********5530</t>
  </si>
  <si>
    <t>S000043010220245000068</t>
  </si>
  <si>
    <t>侯婧文</t>
  </si>
  <si>
    <t>630104********0525</t>
  </si>
  <si>
    <t>S000043010220245000069</t>
  </si>
  <si>
    <t>李海</t>
  </si>
  <si>
    <t>430503********3016</t>
  </si>
  <si>
    <t>S000043010220245000070</t>
  </si>
  <si>
    <t>S000043010220245000071</t>
  </si>
  <si>
    <t>陈晓鹏</t>
  </si>
  <si>
    <t>430102********0516</t>
  </si>
  <si>
    <t>S000043010220245000072</t>
  </si>
  <si>
    <t>培训起止时间：2024年10月18至10月31日</t>
  </si>
  <si>
    <t>彭伟</t>
  </si>
  <si>
    <t>430122********5220</t>
  </si>
  <si>
    <t>S000043010220245000073</t>
  </si>
  <si>
    <t>梁正才</t>
  </si>
  <si>
    <t>430124********4996</t>
  </si>
  <si>
    <t>S000043010220245000074</t>
  </si>
  <si>
    <t>危思泰</t>
  </si>
  <si>
    <t>S000043010220245000075</t>
  </si>
  <si>
    <t>陈佩</t>
  </si>
  <si>
    <t>430122********1128</t>
  </si>
  <si>
    <t>S000043010220245000076</t>
  </si>
  <si>
    <t>刘锦萍</t>
  </si>
  <si>
    <t>430122********5227</t>
  </si>
  <si>
    <t>S000043010220245000077</t>
  </si>
  <si>
    <t>赵琼</t>
  </si>
  <si>
    <t>422825********0860</t>
  </si>
  <si>
    <t>S000043010220245000078</t>
  </si>
  <si>
    <t>龚三石</t>
  </si>
  <si>
    <t>430821********1416</t>
  </si>
  <si>
    <t>S000043010220245000079</t>
  </si>
  <si>
    <t>龙世春</t>
  </si>
  <si>
    <t>431028********0238</t>
  </si>
  <si>
    <t>S000043010220245000080</t>
  </si>
  <si>
    <t>徐海波</t>
  </si>
  <si>
    <t>S000043010220245000081</t>
  </si>
  <si>
    <t>程旭</t>
  </si>
  <si>
    <t>430122********2128</t>
  </si>
  <si>
    <t>S000043010220245000082</t>
  </si>
  <si>
    <t>宋伟阳</t>
  </si>
  <si>
    <t>610322********2610</t>
  </si>
  <si>
    <t>S000043010220245000083</t>
  </si>
  <si>
    <t>罗勇</t>
  </si>
  <si>
    <t>430122********5255</t>
  </si>
  <si>
    <t>S000043010220245000084</t>
  </si>
  <si>
    <t>宋红球</t>
  </si>
  <si>
    <t>430802********5962</t>
  </si>
  <si>
    <t>S000043010220245000085</t>
  </si>
  <si>
    <t>伍爱明</t>
  </si>
  <si>
    <t>432503********5012</t>
  </si>
  <si>
    <t>S000043010220245000086</t>
  </si>
  <si>
    <t>周正军</t>
  </si>
  <si>
    <t>430122********5219</t>
  </si>
  <si>
    <t>S000043010220245000087</t>
  </si>
  <si>
    <t>S000043010220245000088</t>
  </si>
  <si>
    <t>侯志敏</t>
  </si>
  <si>
    <t>430122********5247</t>
  </si>
  <si>
    <t>S000043010220245000089</t>
  </si>
  <si>
    <t>谭世恒</t>
  </si>
  <si>
    <t>S000043010220245000090</t>
  </si>
  <si>
    <t>李清华</t>
  </si>
  <si>
    <t>S000043010220245000091</t>
  </si>
  <si>
    <t>刘念</t>
  </si>
  <si>
    <t>430122********5223</t>
  </si>
  <si>
    <t>S000043010220245000092</t>
  </si>
  <si>
    <t>郑婷</t>
  </si>
  <si>
    <t>430122********5283</t>
  </si>
  <si>
    <t>S000043010220245000093</t>
  </si>
  <si>
    <t>杨静</t>
  </si>
  <si>
    <t>430903********3345</t>
  </si>
  <si>
    <t>S000043010220245000094</t>
  </si>
  <si>
    <t>周志辉</t>
  </si>
  <si>
    <t>430124********7110</t>
  </si>
  <si>
    <t>S000043010220245000095</t>
  </si>
  <si>
    <t>宁静</t>
  </si>
  <si>
    <t>430122********6025</t>
  </si>
  <si>
    <t>S000043010220245000096</t>
  </si>
  <si>
    <t>李建鑫</t>
  </si>
  <si>
    <t>430103********4518</t>
  </si>
  <si>
    <t>S000043010220245000097</t>
  </si>
  <si>
    <t>易久红</t>
  </si>
  <si>
    <t>430725********0046</t>
  </si>
  <si>
    <t>S000043010220245000098</t>
  </si>
  <si>
    <t>谭凯欣</t>
  </si>
  <si>
    <t>S000043010220245000099</t>
  </si>
  <si>
    <t>刘志宏</t>
  </si>
  <si>
    <t>430124********711X</t>
  </si>
  <si>
    <t>S000043010220245000100</t>
  </si>
  <si>
    <t>戴著文</t>
  </si>
  <si>
    <t>430122********1155</t>
  </si>
  <si>
    <t>S000043010220245000101</t>
  </si>
  <si>
    <t>叶坚</t>
  </si>
  <si>
    <t>S000043010220245000102</t>
  </si>
  <si>
    <t>吴建功</t>
  </si>
  <si>
    <t>S000043010220245000103</t>
  </si>
  <si>
    <t>柳斌</t>
  </si>
  <si>
    <t>430923********1146</t>
  </si>
  <si>
    <t>S000043010220245000104</t>
  </si>
  <si>
    <t>曾杰</t>
  </si>
  <si>
    <t>432501********2025</t>
  </si>
  <si>
    <t>S000043010220245000105</t>
  </si>
  <si>
    <t>赵理</t>
  </si>
  <si>
    <t>430382********0555</t>
  </si>
  <si>
    <t>S000043010220245000106</t>
  </si>
  <si>
    <t>尹思哲</t>
  </si>
  <si>
    <t>430122********0339</t>
  </si>
  <si>
    <t>S000043010220245000107</t>
  </si>
  <si>
    <t>周恺俊</t>
  </si>
  <si>
    <t>430122********7896</t>
  </si>
  <si>
    <t>S000043010220245000108</t>
  </si>
  <si>
    <t>长沙市宏宇职业培训学校职业技能培训补贴公示表</t>
  </si>
  <si>
    <t xml:space="preserve"> 培训职业（工种）及等级：养老护理员（五级）</t>
  </si>
  <si>
    <t>培训起止时间：2024年07月09日至07月19日</t>
  </si>
  <si>
    <t>熊芳</t>
  </si>
  <si>
    <t>420527********3860</t>
  </si>
  <si>
    <t>S000043010055245000279</t>
  </si>
  <si>
    <t>苏正聪</t>
  </si>
  <si>
    <t>142727********2538</t>
  </si>
  <si>
    <t>S000043010055245000280</t>
  </si>
  <si>
    <t>谌宇欣</t>
  </si>
  <si>
    <t>430923********0025</t>
  </si>
  <si>
    <t>S000043010055245000281</t>
  </si>
  <si>
    <t>易林</t>
  </si>
  <si>
    <t>430122********2888</t>
  </si>
  <si>
    <t>S000043010055245000282</t>
  </si>
  <si>
    <t>李桂英</t>
  </si>
  <si>
    <t>430626********7148</t>
  </si>
  <si>
    <t>S000043010055245000283</t>
  </si>
  <si>
    <t>仇玲萱</t>
  </si>
  <si>
    <t>430124********842X</t>
  </si>
  <si>
    <t>S000043010055245000284</t>
  </si>
  <si>
    <t>严杨</t>
  </si>
  <si>
    <t>430623********1227</t>
  </si>
  <si>
    <t>S000043010055245000285</t>
  </si>
  <si>
    <t>崔红梅</t>
  </si>
  <si>
    <t>372925********7525</t>
  </si>
  <si>
    <t>S000043010055245000286</t>
  </si>
  <si>
    <t>周冰</t>
  </si>
  <si>
    <t>430602********1101</t>
  </si>
  <si>
    <t>就业困难人员</t>
  </si>
  <si>
    <t>S000043010055245000287</t>
  </si>
  <si>
    <t>刘雅琼</t>
  </si>
  <si>
    <t>431202********0821</t>
  </si>
  <si>
    <t>S000043010055245000288</t>
  </si>
  <si>
    <t>辛爱明</t>
  </si>
  <si>
    <t>432322********3044</t>
  </si>
  <si>
    <t>S000043010055245000289</t>
  </si>
  <si>
    <t>曹海晶</t>
  </si>
  <si>
    <t>430524********7143</t>
  </si>
  <si>
    <t>S000043010055245000290</t>
  </si>
  <si>
    <t>陈采梅</t>
  </si>
  <si>
    <t>432622********6083</t>
  </si>
  <si>
    <t>S000043010055245000291</t>
  </si>
  <si>
    <t>蔡宇琪</t>
  </si>
  <si>
    <t>430103********3024</t>
  </si>
  <si>
    <t>S000043010055245000292</t>
  </si>
  <si>
    <t>陈语瞳</t>
  </si>
  <si>
    <t>430981********6326</t>
  </si>
  <si>
    <t>S000043010055245000293</t>
  </si>
  <si>
    <t>肖倩玲</t>
  </si>
  <si>
    <t>430281********0025</t>
  </si>
  <si>
    <t>S000043010055245000294</t>
  </si>
  <si>
    <t>周佳怡</t>
  </si>
  <si>
    <t>530102********0027</t>
  </si>
  <si>
    <t>毕业年度内高校毕业生</t>
  </si>
  <si>
    <t>S000043010055245000295</t>
  </si>
  <si>
    <t>邵格</t>
  </si>
  <si>
    <t>429006********7044</t>
  </si>
  <si>
    <t>S000043010055245000296</t>
  </si>
  <si>
    <t>易花</t>
  </si>
  <si>
    <t>430121********2546</t>
  </si>
  <si>
    <t>S000043010055245000297</t>
  </si>
  <si>
    <t>金海霞</t>
  </si>
  <si>
    <t>433001********7626</t>
  </si>
  <si>
    <t>S000043010055245000298</t>
  </si>
  <si>
    <t>黄爱华</t>
  </si>
  <si>
    <t>430503********0545</t>
  </si>
  <si>
    <t>S000043010055245000299</t>
  </si>
  <si>
    <t>廖灵</t>
  </si>
  <si>
    <t>430581********2786</t>
  </si>
  <si>
    <t>S000043010055245000300</t>
  </si>
  <si>
    <t>丁玲美</t>
  </si>
  <si>
    <t>430121********592X</t>
  </si>
  <si>
    <t>S000043010055245000301</t>
  </si>
  <si>
    <t>喻秋华</t>
  </si>
  <si>
    <t>432326********1681</t>
  </si>
  <si>
    <t>S000043010055245000302</t>
  </si>
  <si>
    <t>张更生</t>
  </si>
  <si>
    <t>432326********138X</t>
  </si>
  <si>
    <t>S000043010055245000303</t>
  </si>
  <si>
    <t>汤也</t>
  </si>
  <si>
    <t>430121********638X</t>
  </si>
  <si>
    <t>S000043010055245000304</t>
  </si>
  <si>
    <t>彭焕</t>
  </si>
  <si>
    <t>430122********6749</t>
  </si>
  <si>
    <t>S000043010055245000305</t>
  </si>
  <si>
    <t>吴运霞</t>
  </si>
  <si>
    <t>142701********0324</t>
  </si>
  <si>
    <t>S000043010055245000306</t>
  </si>
  <si>
    <t>冯凯</t>
  </si>
  <si>
    <t>430103********051X</t>
  </si>
  <si>
    <t>S000043010055245000307</t>
  </si>
  <si>
    <t>宋曹璐</t>
  </si>
  <si>
    <t>430922********5826</t>
  </si>
  <si>
    <t>S000043010055245000308</t>
  </si>
  <si>
    <t>田勇</t>
  </si>
  <si>
    <t>430623********3039</t>
  </si>
  <si>
    <t>S000043010055245000309</t>
  </si>
  <si>
    <t>龙思莹</t>
  </si>
  <si>
    <t>430321********0044</t>
  </si>
  <si>
    <t>S000043010055245000245</t>
  </si>
  <si>
    <t>江秀平</t>
  </si>
  <si>
    <t>360312********202X</t>
  </si>
  <si>
    <t>S000043010055245000246</t>
  </si>
  <si>
    <t>曾琼</t>
  </si>
  <si>
    <t>432522********5787</t>
  </si>
  <si>
    <t>S000043010055245000247</t>
  </si>
  <si>
    <t>严白莲</t>
  </si>
  <si>
    <t>430124********5325</t>
  </si>
  <si>
    <t>S000043010055245000248</t>
  </si>
  <si>
    <t>长沙市宏宇职业培训学校职业技能培训补贴审核表</t>
  </si>
  <si>
    <t>培训起止时间：2024年07月19日至08月02日</t>
  </si>
  <si>
    <t>刘柏岩</t>
  </si>
  <si>
    <t>430581********6539</t>
  </si>
  <si>
    <t>S000043010060245000148</t>
  </si>
  <si>
    <t>刘熙</t>
  </si>
  <si>
    <t>430721********0018</t>
  </si>
  <si>
    <t>S000043010060245000149</t>
  </si>
  <si>
    <t>彭家亿</t>
  </si>
  <si>
    <t>430122********5222</t>
  </si>
  <si>
    <t>S000043010060245000172</t>
  </si>
  <si>
    <t>许登海</t>
  </si>
  <si>
    <t>430581********3035</t>
  </si>
  <si>
    <t>S000043010060245000150</t>
  </si>
  <si>
    <t>秦志成</t>
  </si>
  <si>
    <t>S000043010060245000151</t>
  </si>
  <si>
    <t>徐帅</t>
  </si>
  <si>
    <t>430122********111X</t>
  </si>
  <si>
    <t>S000043010060245000173</t>
  </si>
  <si>
    <t>谢瑞彪</t>
  </si>
  <si>
    <t>432423********1653</t>
  </si>
  <si>
    <t>S000043010060245000152</t>
  </si>
  <si>
    <t>贺东</t>
  </si>
  <si>
    <t>430122********0653</t>
  </si>
  <si>
    <t>S000043010060245000163</t>
  </si>
  <si>
    <t>杨石凯</t>
  </si>
  <si>
    <t>430122********5233</t>
  </si>
  <si>
    <t>S000043010060245000154</t>
  </si>
  <si>
    <t>郭庆</t>
  </si>
  <si>
    <t>430224********5819</t>
  </si>
  <si>
    <t>S000043010060245000155</t>
  </si>
  <si>
    <t>刘懿</t>
  </si>
  <si>
    <t>430623********721X</t>
  </si>
  <si>
    <t>S000043010060245000156</t>
  </si>
  <si>
    <t>杨港</t>
  </si>
  <si>
    <t>430122********7131</t>
  </si>
  <si>
    <t>S000043010060245000157</t>
  </si>
  <si>
    <t>宁巍萍</t>
  </si>
  <si>
    <t>430524********0083</t>
  </si>
  <si>
    <t>S000043010060245000158</t>
  </si>
  <si>
    <t>刘苇杭</t>
  </si>
  <si>
    <t>430602********5020</t>
  </si>
  <si>
    <t>S000043010060245000159</t>
  </si>
  <si>
    <t>邓志平</t>
  </si>
  <si>
    <t>430121********0592</t>
  </si>
  <si>
    <t>S000043010060245000174</t>
  </si>
  <si>
    <t>陈卓</t>
  </si>
  <si>
    <t>430122********1818</t>
  </si>
  <si>
    <t>S000043010060245000160</t>
  </si>
  <si>
    <t>彭跃辉</t>
  </si>
  <si>
    <t>430681********2619</t>
  </si>
  <si>
    <t>S000043010060245000161</t>
  </si>
  <si>
    <t>易芳</t>
  </si>
  <si>
    <t>430621********8126</t>
  </si>
  <si>
    <t>S000043010060245000162</t>
  </si>
  <si>
    <t>谢景阳</t>
  </si>
  <si>
    <t>411528********1314</t>
  </si>
  <si>
    <t>S000043010060245000175</t>
  </si>
  <si>
    <t>胡子烨</t>
  </si>
  <si>
    <t>430523********7610</t>
  </si>
  <si>
    <t>朱伟</t>
  </si>
  <si>
    <t>413028********351X</t>
  </si>
  <si>
    <t>S000043010060245000164</t>
  </si>
  <si>
    <t>曾怀玉</t>
  </si>
  <si>
    <t>431382********009X</t>
  </si>
  <si>
    <t>S000043010060245000165</t>
  </si>
  <si>
    <t>袁仁真</t>
  </si>
  <si>
    <t>340827********4716</t>
  </si>
  <si>
    <t>S000043010060245000166</t>
  </si>
  <si>
    <t>苏康龙</t>
  </si>
  <si>
    <t>430181********3216</t>
  </si>
  <si>
    <t>S000043010060245000180</t>
  </si>
  <si>
    <t>周李</t>
  </si>
  <si>
    <t>430104********0019</t>
  </si>
  <si>
    <t>S000043010060245000167</t>
  </si>
  <si>
    <t>邓建超</t>
  </si>
  <si>
    <t>430111********5631</t>
  </si>
  <si>
    <t>S000043010060245000168</t>
  </si>
  <si>
    <t>赵强</t>
  </si>
  <si>
    <t>430104********0634</t>
  </si>
  <si>
    <t>S000043010060245000169</t>
  </si>
  <si>
    <t>粟邹全</t>
  </si>
  <si>
    <t>430104********3537</t>
  </si>
  <si>
    <t>S000043010060245000170</t>
  </si>
  <si>
    <t>易小红</t>
  </si>
  <si>
    <t>430322********1921</t>
  </si>
  <si>
    <t>S000043010060245000171</t>
  </si>
  <si>
    <t xml:space="preserve"> 培训职业（工种）及等级：工业机器人系统操作员（四级）</t>
  </si>
  <si>
    <t>培训起止时间：2024年08月10日至08月21日</t>
  </si>
  <si>
    <t>邓亮</t>
  </si>
  <si>
    <t>430421********9230</t>
  </si>
  <si>
    <t>S000043010217244000161</t>
  </si>
  <si>
    <t>430104********0036</t>
  </si>
  <si>
    <t>S000043010217244000162</t>
  </si>
  <si>
    <t>谭亮波</t>
  </si>
  <si>
    <t>430124********6552</t>
  </si>
  <si>
    <t>S000043010217244000163</t>
  </si>
  <si>
    <t>刘剑鹏</t>
  </si>
  <si>
    <t>421022********4816</t>
  </si>
  <si>
    <t>S000043010217244000183</t>
  </si>
  <si>
    <t>李石恩</t>
  </si>
  <si>
    <t>421222********6472</t>
  </si>
  <si>
    <t>S000043010217244000184</t>
  </si>
  <si>
    <t>朱文彬</t>
  </si>
  <si>
    <t>S000043010217244000164</t>
  </si>
  <si>
    <t>陈瑒</t>
  </si>
  <si>
    <t>430524********5990</t>
  </si>
  <si>
    <t>S000043010217244000165</t>
  </si>
  <si>
    <t>邓洋东</t>
  </si>
  <si>
    <t>421222********0052</t>
  </si>
  <si>
    <t>S000043010217244000185</t>
  </si>
  <si>
    <t>刘美</t>
  </si>
  <si>
    <t>430111********3624</t>
  </si>
  <si>
    <t>S000043010217244000166</t>
  </si>
  <si>
    <t>韩自韵</t>
  </si>
  <si>
    <t>430104********462X</t>
  </si>
  <si>
    <t>S000043010217244000210</t>
  </si>
  <si>
    <t>刘青海</t>
  </si>
  <si>
    <t>432427********0516</t>
  </si>
  <si>
    <t>S000043010217244000168</t>
  </si>
  <si>
    <t>王成墙</t>
  </si>
  <si>
    <t>430626********1436</t>
  </si>
  <si>
    <t>S000043010217244000169</t>
  </si>
  <si>
    <t>李娴</t>
  </si>
  <si>
    <t>430181********4384</t>
  </si>
  <si>
    <t>S000043010217244000211</t>
  </si>
  <si>
    <t>杨路</t>
  </si>
  <si>
    <t>500241********2211</t>
  </si>
  <si>
    <t>S000043010217244000170</t>
  </si>
  <si>
    <t>喻超强</t>
  </si>
  <si>
    <t>430124********2913</t>
  </si>
  <si>
    <t>S000043010217244000171</t>
  </si>
  <si>
    <t>彭金良</t>
  </si>
  <si>
    <t>430104********5614</t>
  </si>
  <si>
    <t>S000043010217244000172</t>
  </si>
  <si>
    <t>胡海军</t>
  </si>
  <si>
    <t>432930********001X</t>
  </si>
  <si>
    <t>S000043010217244000173</t>
  </si>
  <si>
    <t>徐志云</t>
  </si>
  <si>
    <t>430102********5512</t>
  </si>
  <si>
    <t>S000043010217244000174</t>
  </si>
  <si>
    <t>陈祥云</t>
  </si>
  <si>
    <t>430224********1219</t>
  </si>
  <si>
    <t>S000043010217244000175</t>
  </si>
  <si>
    <t>余海珍</t>
  </si>
  <si>
    <t>430124********4986</t>
  </si>
  <si>
    <t>S000043010217244000176</t>
  </si>
  <si>
    <t>李文骏</t>
  </si>
  <si>
    <t>430122********1130</t>
  </si>
  <si>
    <t>S000043010217244000212</t>
  </si>
  <si>
    <t>培训起止时间：2024年08月24日至09月07日</t>
  </si>
  <si>
    <t>谢勇进</t>
  </si>
  <si>
    <t>431081********3772</t>
  </si>
  <si>
    <t>S000043010060245000184</t>
  </si>
  <si>
    <t>车永洁</t>
  </si>
  <si>
    <t>430523********8815</t>
  </si>
  <si>
    <t>S000043010060245000185</t>
  </si>
  <si>
    <t>杨泽涛</t>
  </si>
  <si>
    <t>430624********677X</t>
  </si>
  <si>
    <t>S000043010060245000186</t>
  </si>
  <si>
    <t>胡成超</t>
  </si>
  <si>
    <t>430581********0072</t>
  </si>
  <si>
    <t>S000043010060245000188</t>
  </si>
  <si>
    <t>陈健康</t>
  </si>
  <si>
    <t>342422********1117</t>
  </si>
  <si>
    <t>S000043010060245000189</t>
  </si>
  <si>
    <t>王秀雯</t>
  </si>
  <si>
    <t>430603********0022</t>
  </si>
  <si>
    <t>S000043010060245000190</t>
  </si>
  <si>
    <t>姚 洋</t>
  </si>
  <si>
    <t>431382********0192</t>
  </si>
  <si>
    <t>S000043010060245000191</t>
  </si>
  <si>
    <t>张志兵</t>
  </si>
  <si>
    <t>432326********4670</t>
  </si>
  <si>
    <t>S000043010060245000192</t>
  </si>
  <si>
    <t>周依婷</t>
  </si>
  <si>
    <t>430304********3520</t>
  </si>
  <si>
    <t>S000043010060245000193</t>
  </si>
  <si>
    <t>符正兴</t>
  </si>
  <si>
    <t>430321********4135</t>
  </si>
  <si>
    <t>S000043010060245000194</t>
  </si>
  <si>
    <t>游瑞金</t>
  </si>
  <si>
    <t>430123********1450</t>
  </si>
  <si>
    <t>S000043010060245000195</t>
  </si>
  <si>
    <t>邱鹏</t>
  </si>
  <si>
    <t>320582********1719</t>
  </si>
  <si>
    <t>S000043010060245000196</t>
  </si>
  <si>
    <t>杨雄</t>
  </si>
  <si>
    <t>430522********8816</t>
  </si>
  <si>
    <t>S000043010060245000197</t>
  </si>
  <si>
    <t>熊文科</t>
  </si>
  <si>
    <t>430103********4017</t>
  </si>
  <si>
    <t>S000043010060245000198</t>
  </si>
  <si>
    <t>培训起止时间：2024年11月19日至12月02日</t>
  </si>
  <si>
    <t>龚志豪</t>
  </si>
  <si>
    <t>430902********7013</t>
  </si>
  <si>
    <t>S000043010060245000249</t>
  </si>
  <si>
    <t>杨龙斌</t>
  </si>
  <si>
    <t>431002********0536</t>
  </si>
  <si>
    <t>S000043010060245000250</t>
  </si>
  <si>
    <t>郭威阳</t>
  </si>
  <si>
    <t>430181********127X</t>
  </si>
  <si>
    <t>S000043010060245000251</t>
  </si>
  <si>
    <t>邓世超</t>
  </si>
  <si>
    <t>430626********3619</t>
  </si>
  <si>
    <t>S000043010060245000252</t>
  </si>
  <si>
    <t>徐俊</t>
  </si>
  <si>
    <t>430903********4511</t>
  </si>
  <si>
    <t>S000043010060245000253</t>
  </si>
  <si>
    <t>严国栋</t>
  </si>
  <si>
    <t>431121********6013</t>
  </si>
  <si>
    <t>S000043010060245000254</t>
  </si>
  <si>
    <t>汤明佳</t>
  </si>
  <si>
    <t>430181********7354</t>
  </si>
  <si>
    <t>S000043010060245000255</t>
  </si>
  <si>
    <t>黄志坚</t>
  </si>
  <si>
    <t>431081********7499</t>
  </si>
  <si>
    <t>S000043010060245000256</t>
  </si>
  <si>
    <t>易佳诚</t>
  </si>
  <si>
    <t>431102********1017</t>
  </si>
  <si>
    <t>S000043010060245000257</t>
  </si>
  <si>
    <t>蒋宇轩</t>
  </si>
  <si>
    <t>430681********4317</t>
  </si>
  <si>
    <t>S000043010060245000258</t>
  </si>
  <si>
    <t>龙志滔</t>
  </si>
  <si>
    <t>432522********699X</t>
  </si>
  <si>
    <t>S000043010060245000259</t>
  </si>
  <si>
    <t>张贻杰</t>
  </si>
  <si>
    <t>430527********8415</t>
  </si>
  <si>
    <t>S000043010060245000260</t>
  </si>
  <si>
    <t>杨东</t>
  </si>
  <si>
    <t>431081********6094</t>
  </si>
  <si>
    <t>S000043010060245000261</t>
  </si>
  <si>
    <t>余文学</t>
  </si>
  <si>
    <t>430181********9533</t>
  </si>
  <si>
    <t>S000043010060245000262</t>
  </si>
  <si>
    <t>田宇轩</t>
  </si>
  <si>
    <t>430903********4818</t>
  </si>
  <si>
    <t>S000043010060245000263</t>
  </si>
  <si>
    <t>吴家威</t>
  </si>
  <si>
    <t>430122********6715</t>
  </si>
  <si>
    <t>S000043010060245000264</t>
  </si>
  <si>
    <t>龚益</t>
  </si>
  <si>
    <t>430121********0414</t>
  </si>
  <si>
    <t>S000043010060245000265</t>
  </si>
  <si>
    <t>谭樟文</t>
  </si>
  <si>
    <t>431028********241X</t>
  </si>
  <si>
    <t>S000043010060245000266</t>
  </si>
  <si>
    <t>唐慧俊</t>
  </si>
  <si>
    <t>431102********8916</t>
  </si>
  <si>
    <t>S000043010060245000267</t>
  </si>
  <si>
    <t>刘灿林</t>
  </si>
  <si>
    <t>432524********771X</t>
  </si>
  <si>
    <t>S000043010060245000268</t>
  </si>
  <si>
    <t>张虎森</t>
  </si>
  <si>
    <t>430121********0016</t>
  </si>
  <si>
    <t>S000043010060245000269</t>
  </si>
  <si>
    <t>徐畅</t>
  </si>
  <si>
    <t>430981********7210</t>
  </si>
  <si>
    <t>S000043010060245000270</t>
  </si>
  <si>
    <t>夏春亮</t>
  </si>
  <si>
    <t>430981********5459</t>
  </si>
  <si>
    <t>S000043010060245000271</t>
  </si>
  <si>
    <t>唐顺鑫</t>
  </si>
  <si>
    <t>430581********0010</t>
  </si>
  <si>
    <t>S000043010060245000272</t>
  </si>
  <si>
    <t>朱少佳</t>
  </si>
  <si>
    <t>430702********8512</t>
  </si>
  <si>
    <t>S000043010060245000273</t>
  </si>
  <si>
    <t>邓督</t>
  </si>
  <si>
    <t>431102********8333</t>
  </si>
  <si>
    <t>S000043010060245000274</t>
  </si>
  <si>
    <t>李旭民</t>
  </si>
  <si>
    <t>430181********1897</t>
  </si>
  <si>
    <t>S000043010060245000275</t>
  </si>
  <si>
    <t>曾煜</t>
  </si>
  <si>
    <t>430521********7352</t>
  </si>
  <si>
    <t>S000043010060245000276</t>
  </si>
  <si>
    <t>赵正午</t>
  </si>
  <si>
    <t>430424********2317</t>
  </si>
  <si>
    <t>S000043010060245000277</t>
  </si>
  <si>
    <t>陈田</t>
  </si>
  <si>
    <t>430524********7431</t>
  </si>
  <si>
    <t>S000043010060245000278</t>
  </si>
  <si>
    <t>韩伟锋</t>
  </si>
  <si>
    <t>430104********5619</t>
  </si>
  <si>
    <t>S000043010060245000279</t>
  </si>
  <si>
    <t>湖南新湘职业技术学校职业技能培训补贴公示表</t>
  </si>
  <si>
    <t xml:space="preserve"> 培训职业（工种）及等级：人工智能训练师（五级）</t>
  </si>
  <si>
    <t>培训起止时间：2024年11月01日至11月19日</t>
  </si>
  <si>
    <t>421022********3936</t>
  </si>
  <si>
    <t>S000043010216245000188</t>
  </si>
  <si>
    <t>431224********0251</t>
  </si>
  <si>
    <t>城乡未继续升学的应届初高中毕业生</t>
  </si>
  <si>
    <t>S000043010216245000189</t>
  </si>
  <si>
    <t>430321********0153</t>
  </si>
  <si>
    <t>S000043010216245000190</t>
  </si>
  <si>
    <t>431225********0098</t>
  </si>
  <si>
    <t>S000043010216245000191</t>
  </si>
  <si>
    <t>362227********411X</t>
  </si>
  <si>
    <t>S000043010216245000192</t>
  </si>
  <si>
    <t>431025********1235</t>
  </si>
  <si>
    <t>S000043010216245000193</t>
  </si>
  <si>
    <t>431128********0030</t>
  </si>
  <si>
    <t>S000043010216245000194</t>
  </si>
  <si>
    <t>431128********0153</t>
  </si>
  <si>
    <t>S000043010216245000195</t>
  </si>
  <si>
    <t>431322********0316</t>
  </si>
  <si>
    <t>S000043010216245000196</t>
  </si>
  <si>
    <t>430682********0120</t>
  </si>
  <si>
    <t>S000043010216245000197</t>
  </si>
  <si>
    <t>431128********0083</t>
  </si>
  <si>
    <t>S000043010216245000198</t>
  </si>
  <si>
    <t>431322********0051</t>
  </si>
  <si>
    <t>S000043010216245000199</t>
  </si>
  <si>
    <t>431322********0753</t>
  </si>
  <si>
    <t>S000043010216245000200</t>
  </si>
  <si>
    <t>430822********6728</t>
  </si>
  <si>
    <t>S000043010216245000201</t>
  </si>
  <si>
    <t>360922********4317</t>
  </si>
  <si>
    <t>S000043010216245000202</t>
  </si>
  <si>
    <t>431221********0172</t>
  </si>
  <si>
    <t>S000043010216245000425</t>
  </si>
  <si>
    <t>430426********0546</t>
  </si>
  <si>
    <t>S000043010216245000203</t>
  </si>
  <si>
    <t>361128********5412</t>
  </si>
  <si>
    <t>S000043010216245000204</t>
  </si>
  <si>
    <t>360281********3611</t>
  </si>
  <si>
    <t>S000043010216245000205</t>
  </si>
  <si>
    <t>360922********411X</t>
  </si>
  <si>
    <t>S000043010216245000206</t>
  </si>
  <si>
    <t>431229********0138</t>
  </si>
  <si>
    <t>S000043010216245000207</t>
  </si>
  <si>
    <t>431322********0633</t>
  </si>
  <si>
    <t>S000043010216245000208</t>
  </si>
  <si>
    <t>431322********0099</t>
  </si>
  <si>
    <t>S000043010216245000209</t>
  </si>
  <si>
    <t>430426********0291</t>
  </si>
  <si>
    <t>S000043010216245000210</t>
  </si>
  <si>
    <t>430802********5213</t>
  </si>
  <si>
    <t>S000043010216245000211</t>
  </si>
  <si>
    <t>431322********0997</t>
  </si>
  <si>
    <t>S000043010216245000212</t>
  </si>
  <si>
    <t>430581********0133</t>
  </si>
  <si>
    <t>S000043010216245000213</t>
  </si>
  <si>
    <t>430281********0222</t>
  </si>
  <si>
    <t>S000043010216245000214</t>
  </si>
  <si>
    <t>430502********0052</t>
  </si>
  <si>
    <t>S000043010216245000215</t>
  </si>
  <si>
    <t>431322********034X</t>
  </si>
  <si>
    <t>S000043010216245000216</t>
  </si>
  <si>
    <t>431224********0277</t>
  </si>
  <si>
    <t>S000043010216245000217</t>
  </si>
  <si>
    <t>431322********0016</t>
  </si>
  <si>
    <t>S000043010216245000218</t>
  </si>
  <si>
    <t>431322********0032</t>
  </si>
  <si>
    <t>S000043010216245000219</t>
  </si>
  <si>
    <t>430822********5920</t>
  </si>
  <si>
    <t>S000043010216245000220</t>
  </si>
  <si>
    <t>362201********2810</t>
  </si>
  <si>
    <t>S000043010216245000221</t>
  </si>
  <si>
    <t>430321********0017</t>
  </si>
  <si>
    <t>S000043010216245000222</t>
  </si>
  <si>
    <t>430822********9346</t>
  </si>
  <si>
    <t>S000043010216245000223</t>
  </si>
  <si>
    <t>431021********0050</t>
  </si>
  <si>
    <t>S000043010216245000224</t>
  </si>
  <si>
    <t>360313********4025</t>
  </si>
  <si>
    <t>S000043010216245000225</t>
  </si>
  <si>
    <t>360323********4315</t>
  </si>
  <si>
    <t>S000043010216245000226</t>
  </si>
  <si>
    <t>430922********8973</t>
  </si>
  <si>
    <t>S000043010216245000227</t>
  </si>
  <si>
    <t>430225********859X</t>
  </si>
  <si>
    <t>S000043010216245000228</t>
  </si>
  <si>
    <t>360313********4018</t>
  </si>
  <si>
    <t>S000043010216245000229</t>
  </si>
  <si>
    <t>431128********0074</t>
  </si>
  <si>
    <t>S000043010216245000230</t>
  </si>
  <si>
    <t>430802********2134</t>
  </si>
  <si>
    <t>S000043010216245000231</t>
  </si>
  <si>
    <t>360902********2218</t>
  </si>
  <si>
    <t>S000043010216245000232</t>
  </si>
  <si>
    <t>360323********0015</t>
  </si>
  <si>
    <t>S000043010216245000233</t>
  </si>
  <si>
    <t>430181********1051</t>
  </si>
  <si>
    <t>S000043010216245000234</t>
  </si>
  <si>
    <t>430426********0018</t>
  </si>
  <si>
    <t>S000043010216245000235</t>
  </si>
  <si>
    <t>430822********4333</t>
  </si>
  <si>
    <t>S000043010216245000236</t>
  </si>
  <si>
    <t>430426********0191</t>
  </si>
  <si>
    <t>S000043010216245000237</t>
  </si>
  <si>
    <t>430426********0396</t>
  </si>
  <si>
    <t>S000043010216245000238</t>
  </si>
  <si>
    <t>430528********0032</t>
  </si>
  <si>
    <t>S000043010216245000239</t>
  </si>
  <si>
    <t>430524********2456</t>
  </si>
  <si>
    <t>S000043010216245000240</t>
  </si>
  <si>
    <t>430181********6658</t>
  </si>
  <si>
    <t>S000043010216245000241</t>
  </si>
  <si>
    <t>430524********7455</t>
  </si>
  <si>
    <t>S000043010216245000242</t>
  </si>
  <si>
    <t>430426********035X</t>
  </si>
  <si>
    <t>S000043010216245000243</t>
  </si>
  <si>
    <t>431121********0578</t>
  </si>
  <si>
    <t>S000043010216245000244</t>
  </si>
  <si>
    <t>360826********5535</t>
  </si>
  <si>
    <t>S000043010216245000426</t>
  </si>
  <si>
    <t>360826********5519</t>
  </si>
  <si>
    <t>S000043010216245000245</t>
  </si>
  <si>
    <t>361128********5357</t>
  </si>
  <si>
    <t>361128********5359</t>
  </si>
  <si>
    <t>430503********251X</t>
  </si>
  <si>
    <t>430524********0206</t>
  </si>
  <si>
    <t>361128********5810</t>
  </si>
  <si>
    <t>430524********5676</t>
  </si>
  <si>
    <t>430503********1511</t>
  </si>
  <si>
    <t>430802********2118</t>
  </si>
  <si>
    <t>430525********8572</t>
  </si>
  <si>
    <t>430821********0047</t>
  </si>
  <si>
    <t>431322********0480</t>
  </si>
  <si>
    <t>430581********7396</t>
  </si>
  <si>
    <t>430581********1813</t>
  </si>
  <si>
    <t>430581********1523</t>
  </si>
  <si>
    <t>430581********7655</t>
  </si>
  <si>
    <t>430581********278X</t>
  </si>
  <si>
    <t>430722********0368</t>
  </si>
  <si>
    <t>S000043010216245000262</t>
  </si>
  <si>
    <t>430722********0045</t>
  </si>
  <si>
    <t>S000043010216245000263</t>
  </si>
  <si>
    <t>430481********0126</t>
  </si>
  <si>
    <t>S000043010216245000264</t>
  </si>
  <si>
    <t>430682********0043</t>
  </si>
  <si>
    <t>S000043010216245000265</t>
  </si>
  <si>
    <t>431224********0207</t>
  </si>
  <si>
    <t>S000043010216245000427</t>
  </si>
  <si>
    <t>431224********0264</t>
  </si>
  <si>
    <t>S000043010216245000266</t>
  </si>
  <si>
    <t>431224********026X</t>
  </si>
  <si>
    <t>S000043010216245000267</t>
  </si>
  <si>
    <t>430722********042X</t>
  </si>
  <si>
    <t>S000043010216245000268</t>
  </si>
  <si>
    <t>430381********0133</t>
  </si>
  <si>
    <t>S000043010216245000269</t>
  </si>
  <si>
    <t>430381********0193</t>
  </si>
  <si>
    <t>S000043010216245000428</t>
  </si>
  <si>
    <t>431224********003X</t>
  </si>
  <si>
    <t>S000043010216245000270</t>
  </si>
  <si>
    <t>360322********153X</t>
  </si>
  <si>
    <t>430481********0553</t>
  </si>
  <si>
    <t>S000043010216245000271</t>
  </si>
  <si>
    <t>430481********7978</t>
  </si>
  <si>
    <t>S000043010216245000272</t>
  </si>
  <si>
    <t>430426********0210</t>
  </si>
  <si>
    <t>S000043010216245000273</t>
  </si>
  <si>
    <t>431382********0482</t>
  </si>
  <si>
    <t>S000043010216245000274</t>
  </si>
  <si>
    <t>431224********0214</t>
  </si>
  <si>
    <t>S000043010216245000275</t>
  </si>
  <si>
    <t>430481********0153</t>
  </si>
  <si>
    <t>S000043010216245000276</t>
  </si>
  <si>
    <t>431126********0232</t>
  </si>
  <si>
    <t>S000043010216245000277</t>
  </si>
  <si>
    <t>430524********4449</t>
  </si>
  <si>
    <t>S000043010216245000278</t>
  </si>
  <si>
    <t>430722********0064</t>
  </si>
  <si>
    <t>S000043010216245000279</t>
  </si>
  <si>
    <t>430621********0114</t>
  </si>
  <si>
    <t>S000043010216245000280</t>
  </si>
  <si>
    <t>430481********0119</t>
  </si>
  <si>
    <t>S000043010216245000429</t>
  </si>
  <si>
    <t>430522********1418</t>
  </si>
  <si>
    <t>S000043010216245000281</t>
  </si>
  <si>
    <t>430581********3559</t>
  </si>
  <si>
    <t>S000043010216245000282</t>
  </si>
  <si>
    <t>431103********0176</t>
  </si>
  <si>
    <t>S000043010216245000283</t>
  </si>
  <si>
    <t>360323********2013</t>
  </si>
  <si>
    <t>S000043010216245000284</t>
  </si>
  <si>
    <t>360323********2014</t>
  </si>
  <si>
    <t>S000043010216245000285</t>
  </si>
  <si>
    <t>430381********0119</t>
  </si>
  <si>
    <t>S000043010216245000286</t>
  </si>
  <si>
    <t>360323********0010</t>
  </si>
  <si>
    <t>S000043010216245000287</t>
  </si>
  <si>
    <t>360322********1514</t>
  </si>
  <si>
    <t>S000043010216245000288</t>
  </si>
  <si>
    <t>430381********0052</t>
  </si>
  <si>
    <t>S000043010216245000430</t>
  </si>
  <si>
    <t>430381********011X</t>
  </si>
  <si>
    <t>S000043010216245000289</t>
  </si>
  <si>
    <t>430524********0038</t>
  </si>
  <si>
    <t>S000043010216245000290</t>
  </si>
  <si>
    <t>430682********0152</t>
  </si>
  <si>
    <t>S000043010216245000291</t>
  </si>
  <si>
    <t>431128********7693</t>
  </si>
  <si>
    <t>S000043010216245000292</t>
  </si>
  <si>
    <t>430524********7430</t>
  </si>
  <si>
    <t>S000043010216245000293</t>
  </si>
  <si>
    <t>360322********1531</t>
  </si>
  <si>
    <t>S000043010216245000294</t>
  </si>
  <si>
    <t>431128********0072</t>
  </si>
  <si>
    <t>S000043010216245000431</t>
  </si>
  <si>
    <t>431128********0095</t>
  </si>
  <si>
    <t>S000043010216245000295</t>
  </si>
  <si>
    <t>430381********0075</t>
  </si>
  <si>
    <t>S000043010216245000296</t>
  </si>
  <si>
    <t>431128********727X</t>
  </si>
  <si>
    <t>S000043010216245000297</t>
  </si>
  <si>
    <t>431224********0176</t>
  </si>
  <si>
    <t>S000043010216245000432</t>
  </si>
  <si>
    <t>430722********0119</t>
  </si>
  <si>
    <t>S000043010216245000298</t>
  </si>
  <si>
    <t>培训起止时间：2023年12月13日至12月30日</t>
  </si>
  <si>
    <t xml:space="preserve"> 班期：2024年第04期</t>
  </si>
  <si>
    <t>李昆伦</t>
  </si>
  <si>
    <t>431102********2057</t>
  </si>
  <si>
    <t>S000043010216255000100</t>
  </si>
  <si>
    <t>谢艺萍</t>
  </si>
  <si>
    <t>431224********0065</t>
  </si>
  <si>
    <t>S000043010216255000101</t>
  </si>
  <si>
    <t>张蕾</t>
  </si>
  <si>
    <t>431022********0100</t>
  </si>
  <si>
    <t>S000043010216255000102</t>
  </si>
  <si>
    <t>彭湘</t>
  </si>
  <si>
    <t>430725********0305</t>
  </si>
  <si>
    <t>S000043010216255000103</t>
  </si>
  <si>
    <t>颜允钰</t>
  </si>
  <si>
    <t>431127********0055</t>
  </si>
  <si>
    <t>S000043010216255000104</t>
  </si>
  <si>
    <t>曾语欣</t>
  </si>
  <si>
    <t>360323********0063</t>
  </si>
  <si>
    <t>S000043010216255000105</t>
  </si>
  <si>
    <t>朱嘉城</t>
  </si>
  <si>
    <t>430981********3912</t>
  </si>
  <si>
    <t>S000043010216255000106</t>
  </si>
  <si>
    <t>李子健</t>
  </si>
  <si>
    <t>431281********0092</t>
  </si>
  <si>
    <t>S000043010216255000107</t>
  </si>
  <si>
    <t>张泽彬</t>
  </si>
  <si>
    <t>360830********0018</t>
  </si>
  <si>
    <t>S000043010216255000108</t>
  </si>
  <si>
    <t>刘勇</t>
  </si>
  <si>
    <t>360830********0059</t>
  </si>
  <si>
    <t>S000043010216255000109</t>
  </si>
  <si>
    <t>刘洋</t>
  </si>
  <si>
    <t>430981********7227</t>
  </si>
  <si>
    <t>S000043010216255000110</t>
  </si>
  <si>
    <t>蔡康扬</t>
  </si>
  <si>
    <t>430421********0097</t>
  </si>
  <si>
    <t>S000043010216255000111</t>
  </si>
  <si>
    <t>谢依依</t>
  </si>
  <si>
    <t>430525********852X</t>
  </si>
  <si>
    <t>S000043010216255000112</t>
  </si>
  <si>
    <t>花盼枝</t>
  </si>
  <si>
    <t>360321********252X</t>
  </si>
  <si>
    <t>S000043010216255000113</t>
  </si>
  <si>
    <t>刘涛</t>
  </si>
  <si>
    <t>360321********1557</t>
  </si>
  <si>
    <t>S000043010216255000115</t>
  </si>
  <si>
    <t>李璐</t>
  </si>
  <si>
    <t>431322********0246</t>
  </si>
  <si>
    <t>S000043010216255000116</t>
  </si>
  <si>
    <t>易靖雅</t>
  </si>
  <si>
    <t>431223********0122</t>
  </si>
  <si>
    <t>S000043010216255000117</t>
  </si>
  <si>
    <t>陈刚龙</t>
  </si>
  <si>
    <t>431102********0033</t>
  </si>
  <si>
    <t>S000043010216255000118</t>
  </si>
  <si>
    <t>谭湘宁</t>
  </si>
  <si>
    <t>430524********0102</t>
  </si>
  <si>
    <t>S000043010216255000119</t>
  </si>
  <si>
    <t>田雨</t>
  </si>
  <si>
    <t>433127********0054</t>
  </si>
  <si>
    <t>S000043010216255000120</t>
  </si>
  <si>
    <t>李娇</t>
  </si>
  <si>
    <t>360323********2829</t>
  </si>
  <si>
    <t>S000043010216255000121</t>
  </si>
  <si>
    <t>赵雯婧</t>
  </si>
  <si>
    <t>431103********0183</t>
  </si>
  <si>
    <t>S000043010216255000122</t>
  </si>
  <si>
    <t>赵雯婷</t>
  </si>
  <si>
    <t>431103********0167</t>
  </si>
  <si>
    <t>S000043010216255000123</t>
  </si>
  <si>
    <t>李轩</t>
  </si>
  <si>
    <t>431322********6118</t>
  </si>
  <si>
    <t>S000043010216255000124</t>
  </si>
  <si>
    <t>吴琛</t>
  </si>
  <si>
    <t>431382********0227</t>
  </si>
  <si>
    <t>S000043010216255000125</t>
  </si>
  <si>
    <t>陈海著</t>
  </si>
  <si>
    <t>460035********0212</t>
  </si>
  <si>
    <t>S000043010216255000126</t>
  </si>
  <si>
    <t>黄华宇</t>
  </si>
  <si>
    <t>431124********3651</t>
  </si>
  <si>
    <t>S000043010216255000127</t>
  </si>
  <si>
    <t>谢嘉乐</t>
  </si>
  <si>
    <t>360323********2812</t>
  </si>
  <si>
    <t>S000043010216255000128</t>
  </si>
  <si>
    <t>唐皓</t>
  </si>
  <si>
    <t>431025********0034</t>
  </si>
  <si>
    <t>S000043010216255000129</t>
  </si>
  <si>
    <t>吴雅琴</t>
  </si>
  <si>
    <t>431382********0427</t>
  </si>
  <si>
    <t>S000043010216255000130</t>
  </si>
  <si>
    <t>张晓璇</t>
  </si>
  <si>
    <t>360922********1582</t>
  </si>
  <si>
    <t>S000043010216255000131</t>
  </si>
  <si>
    <t>段文奇</t>
  </si>
  <si>
    <t>360830********5722</t>
  </si>
  <si>
    <t>廖丁澜</t>
  </si>
  <si>
    <t>430621********0225</t>
  </si>
  <si>
    <t>S000043010216255000133</t>
  </si>
  <si>
    <t>毛嘉雨</t>
  </si>
  <si>
    <t>430621********0049</t>
  </si>
  <si>
    <t>S000043010216255000134</t>
  </si>
  <si>
    <t>戴艳萍</t>
  </si>
  <si>
    <t>430529********3047</t>
  </si>
  <si>
    <t>S000043010216255000135</t>
  </si>
  <si>
    <t>徐薇</t>
  </si>
  <si>
    <t>430981********7220</t>
  </si>
  <si>
    <t>S000043010216255000136</t>
  </si>
  <si>
    <t xml:space="preserve"> 班期：2024年第05期</t>
  </si>
  <si>
    <t>唐浩南</t>
  </si>
  <si>
    <t>431102********0058</t>
  </si>
  <si>
    <t>S000043010216255000137</t>
  </si>
  <si>
    <t>周仁彪</t>
  </si>
  <si>
    <t>431102********0191</t>
  </si>
  <si>
    <t>S000043010216255000578</t>
  </si>
  <si>
    <t>刘毓瑶</t>
  </si>
  <si>
    <t>360322********0517</t>
  </si>
  <si>
    <t>S000043010216255000138</t>
  </si>
  <si>
    <t>李毅</t>
  </si>
  <si>
    <t>430521********6630</t>
  </si>
  <si>
    <t>S000043010216255000139</t>
  </si>
  <si>
    <t>蒋园勋</t>
  </si>
  <si>
    <t>431125********0079</t>
  </si>
  <si>
    <t>S000043010216255000140</t>
  </si>
  <si>
    <t>王奔</t>
  </si>
  <si>
    <t>430521********2476</t>
  </si>
  <si>
    <t>S000043010216255000141</t>
  </si>
  <si>
    <t>毛锦涛</t>
  </si>
  <si>
    <t>430811********0415</t>
  </si>
  <si>
    <t>S000043010216255000142</t>
  </si>
  <si>
    <t>孙如铁</t>
  </si>
  <si>
    <t>430522********6577</t>
  </si>
  <si>
    <t>S000043010216255000143</t>
  </si>
  <si>
    <t>唐睿</t>
  </si>
  <si>
    <t>431102********0010</t>
  </si>
  <si>
    <t>S000043010216255000144</t>
  </si>
  <si>
    <t>邓琪锋</t>
  </si>
  <si>
    <t>430426********0236</t>
  </si>
  <si>
    <t>S000043010216255000145</t>
  </si>
  <si>
    <t>曾铭钰</t>
  </si>
  <si>
    <t>430524********4479</t>
  </si>
  <si>
    <t>S000043010216255000146</t>
  </si>
  <si>
    <t>谢奖</t>
  </si>
  <si>
    <t>430321********0131</t>
  </si>
  <si>
    <t>S000043010216255000147</t>
  </si>
  <si>
    <t>姜广才</t>
  </si>
  <si>
    <t>431023********0097</t>
  </si>
  <si>
    <t>S000043010216255000148</t>
  </si>
  <si>
    <t>唐志轩</t>
  </si>
  <si>
    <t>360830********4510</t>
  </si>
  <si>
    <t>S000043010216255000149</t>
  </si>
  <si>
    <t>隆子凌</t>
  </si>
  <si>
    <t>430124********3333</t>
  </si>
  <si>
    <t>S000043010216255000150</t>
  </si>
  <si>
    <t>许浩明</t>
  </si>
  <si>
    <t>430421********0293</t>
  </si>
  <si>
    <t>S000043010216255000151</t>
  </si>
  <si>
    <t>阳嘉枫</t>
  </si>
  <si>
    <t>430528********2311</t>
  </si>
  <si>
    <t>S000043010216255000152</t>
  </si>
  <si>
    <t>陈语嫣</t>
  </si>
  <si>
    <t>431122********0245</t>
  </si>
  <si>
    <t>S000043010216255000153</t>
  </si>
  <si>
    <t>廖嘉诚</t>
  </si>
  <si>
    <t>430481********0274</t>
  </si>
  <si>
    <t>S000043010216255000154</t>
  </si>
  <si>
    <t>李鹏胜</t>
  </si>
  <si>
    <t>431126********009X</t>
  </si>
  <si>
    <t>S000043010216255000155</t>
  </si>
  <si>
    <t>何智轩</t>
  </si>
  <si>
    <t>430426********0292</t>
  </si>
  <si>
    <t>S000043010216255000156</t>
  </si>
  <si>
    <t>吴文艺</t>
  </si>
  <si>
    <t>360830********4518</t>
  </si>
  <si>
    <t>S000043010216255000157</t>
  </si>
  <si>
    <t>侯刚</t>
  </si>
  <si>
    <t>431021********4516</t>
  </si>
  <si>
    <t>S000043010216255000158</t>
  </si>
  <si>
    <t>龙晨熙</t>
  </si>
  <si>
    <t>431126********0352</t>
  </si>
  <si>
    <t>S000043010216255000159</t>
  </si>
  <si>
    <t>徐茂廷</t>
  </si>
  <si>
    <t>431382********0211</t>
  </si>
  <si>
    <t>S000043010216255000160</t>
  </si>
  <si>
    <t>刘平</t>
  </si>
  <si>
    <t>431322********0618</t>
  </si>
  <si>
    <t>S000043010216255000161</t>
  </si>
  <si>
    <t>龚武龙</t>
  </si>
  <si>
    <t>431382********0534</t>
  </si>
  <si>
    <t>S000043010216255000162</t>
  </si>
  <si>
    <t>汤腾</t>
  </si>
  <si>
    <t>430921********6150</t>
  </si>
  <si>
    <t>S000043010216255000163</t>
  </si>
  <si>
    <t>徐祖胜</t>
  </si>
  <si>
    <t>430122********7115</t>
  </si>
  <si>
    <t>S000043010216255000164</t>
  </si>
  <si>
    <t>李左强</t>
  </si>
  <si>
    <t>430725********0176</t>
  </si>
  <si>
    <t>S000043010216255000165</t>
  </si>
  <si>
    <t>方帅</t>
  </si>
  <si>
    <t>430923********4414</t>
  </si>
  <si>
    <t>S000043010216255000166</t>
  </si>
  <si>
    <t>郑誉</t>
  </si>
  <si>
    <t>430482********1591</t>
  </si>
  <si>
    <t>S000043010216255000167</t>
  </si>
  <si>
    <t>杨慧林</t>
  </si>
  <si>
    <t>431103********0170</t>
  </si>
  <si>
    <t>S000043010216255000168</t>
  </si>
  <si>
    <t>阳文杰</t>
  </si>
  <si>
    <t>430422********0319</t>
  </si>
  <si>
    <t>S000043010216255000169</t>
  </si>
  <si>
    <t>杨明德</t>
  </si>
  <si>
    <t>360323********153X</t>
  </si>
  <si>
    <t>S000043010216255000170</t>
  </si>
  <si>
    <t>李煜</t>
  </si>
  <si>
    <t>430523********0069</t>
  </si>
  <si>
    <t>S000043010216255000171</t>
  </si>
  <si>
    <t>黄家俊</t>
  </si>
  <si>
    <t>431381********0058</t>
  </si>
  <si>
    <t>S000043010216255000172</t>
  </si>
  <si>
    <t>龚首全</t>
  </si>
  <si>
    <t>430122********5513</t>
  </si>
  <si>
    <t>S000043010216255000173</t>
  </si>
  <si>
    <t>朱子洋</t>
  </si>
  <si>
    <t>360302********203X</t>
  </si>
  <si>
    <t>S000043010216255000174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</si>
</sst>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45">
    <font>
      <sz val="11"/>
      <color theme="1"/>
      <name val="宋体"/>
      <charset val="162"/>
      <scheme val="minor"/>
    </font>
    <font>
      <sz val="11"/>
      <color theme="1"/>
      <name val="宋体"/>
      <charset val="134"/>
      <scheme val="minor"/>
    </font>
    <font>
      <b/>
      <sz val="20"/>
      <color indexed="8"/>
      <name val="宋体"/>
      <charset val="134"/>
    </font>
    <font>
      <sz val="11"/>
      <color indexed="8"/>
      <name val="宋体"/>
      <charset val="134"/>
    </font>
    <font>
      <sz val="11"/>
      <color theme="1"/>
      <name val="宋体"/>
      <charset val="134"/>
    </font>
    <font>
      <sz val="11"/>
      <color rgb="FF000000"/>
      <name val="宋体"/>
      <charset val="134"/>
    </font>
    <font>
      <sz val="11"/>
      <color indexed="8"/>
      <name val="宋体"/>
      <charset val="134"/>
      <scheme val="major"/>
    </font>
    <font>
      <sz val="11"/>
      <color theme="1"/>
      <name val="宋体"/>
      <charset val="134"/>
      <scheme val="major"/>
    </font>
    <font>
      <sz val="11"/>
      <color rgb="FF000000"/>
      <name val="宋体"/>
      <charset val="134"/>
      <scheme val="major"/>
    </font>
    <font>
      <sz val="11"/>
      <name val="宋体"/>
      <charset val="134"/>
      <scheme val="major"/>
    </font>
    <font>
      <sz val="11"/>
      <name val="宋体"/>
      <charset val="134"/>
    </font>
    <font>
      <sz val="11"/>
      <color indexed="8"/>
      <name val="宋体"/>
      <charset val="134"/>
      <scheme val="minor"/>
    </font>
    <font>
      <sz val="11"/>
      <color rgb="FF000000"/>
      <name val="Calibri"/>
      <charset val="134"/>
    </font>
    <font>
      <sz val="12"/>
      <color rgb="FFF8F8FF"/>
      <name val="Calibri"/>
      <charset val="134"/>
    </font>
    <font>
      <sz val="10"/>
      <color rgb="FFF8F8FF"/>
      <name val="Calibri"/>
      <charset val="134"/>
    </font>
    <font>
      <sz val="10"/>
      <name val="Arial"/>
      <charset val="134"/>
    </font>
    <font>
      <sz val="10"/>
      <name val="宋体"/>
      <charset val="134"/>
    </font>
    <font>
      <sz val="22"/>
      <color theme="1"/>
      <name val="方正小标宋简体"/>
      <charset val="134"/>
    </font>
    <font>
      <sz val="12"/>
      <color theme="1"/>
      <name val="宋体"/>
      <charset val="134"/>
      <scheme val="minor"/>
    </font>
    <font>
      <sz val="10.5"/>
      <color theme="1"/>
      <name val="宋体"/>
      <charset val="134"/>
      <scheme val="minor"/>
    </font>
    <font>
      <sz val="10.5"/>
      <color rgb="FF324253"/>
      <name val="Arial"/>
      <charset val="134"/>
    </font>
    <font>
      <sz val="10.5"/>
      <color theme="1"/>
      <name val="Calibri"/>
      <charset val="134"/>
    </font>
    <font>
      <sz val="10.5"/>
      <color rgb="FF213446"/>
      <name val="Arial"/>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Calibri"/>
      <charset val="134"/>
    </font>
    <font>
      <sz val="12"/>
      <color theme="1"/>
      <name val="宋体"/>
      <charset val="134"/>
    </font>
  </fonts>
  <fills count="39">
    <fill>
      <patternFill patternType="none"/>
    </fill>
    <fill>
      <patternFill patternType="gray125"/>
    </fill>
    <fill>
      <patternFill patternType="solid">
        <fgColor theme="0"/>
        <bgColor indexed="64"/>
      </patternFill>
    </fill>
    <fill>
      <patternFill patternType="solid">
        <fgColor rgb="FF00AA00"/>
        <bgColor rgb="FF000000"/>
      </patternFill>
    </fill>
    <fill>
      <patternFill patternType="solid">
        <fgColor rgb="FF008000"/>
        <bgColor rgb="FF000000"/>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8"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0" applyNumberFormat="0" applyFill="0" applyBorder="0" applyAlignment="0" applyProtection="0">
      <alignment vertical="center"/>
    </xf>
    <xf numFmtId="0" fontId="32" fillId="9" borderId="24" applyNumberFormat="0" applyAlignment="0" applyProtection="0">
      <alignment vertical="center"/>
    </xf>
    <xf numFmtId="0" fontId="33" fillId="10" borderId="25" applyNumberFormat="0" applyAlignment="0" applyProtection="0">
      <alignment vertical="center"/>
    </xf>
    <xf numFmtId="0" fontId="34" fillId="10" borderId="24" applyNumberFormat="0" applyAlignment="0" applyProtection="0">
      <alignment vertical="center"/>
    </xf>
    <xf numFmtId="0" fontId="35" fillId="11" borderId="26" applyNumberFormat="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2" fillId="36" borderId="0" applyNumberFormat="0" applyBorder="0" applyAlignment="0" applyProtection="0">
      <alignment vertical="center"/>
    </xf>
    <xf numFmtId="0" fontId="42" fillId="37" borderId="0" applyNumberFormat="0" applyBorder="0" applyAlignment="0" applyProtection="0">
      <alignment vertical="center"/>
    </xf>
    <xf numFmtId="0" fontId="41" fillId="38" borderId="0" applyNumberFormat="0" applyBorder="0" applyAlignment="0" applyProtection="0">
      <alignment vertical="center"/>
    </xf>
    <xf numFmtId="0" fontId="15" fillId="0" borderId="0"/>
    <xf numFmtId="0" fontId="12" fillId="0" borderId="0"/>
  </cellStyleXfs>
  <cellXfs count="138">
    <xf numFmtId="0" fontId="0" fillId="0" borderId="0" xfId="0"/>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left" vertical="center"/>
    </xf>
    <xf numFmtId="0" fontId="1" fillId="0" borderId="1" xfId="0" applyFont="1" applyFill="1" applyBorder="1" applyAlignment="1">
      <alignment horizontal="left" vertical="center"/>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7" fontId="3"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xf>
    <xf numFmtId="49" fontId="6" fillId="0" borderId="2" xfId="0" applyNumberFormat="1"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xf>
    <xf numFmtId="49" fontId="6" fillId="0" borderId="2" xfId="0" applyNumberFormat="1" applyFont="1" applyFill="1" applyBorder="1" applyAlignment="1" applyProtection="1">
      <alignment horizontal="center" vertical="center"/>
      <protection locked="0"/>
    </xf>
    <xf numFmtId="177" fontId="6"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center" vertical="center"/>
    </xf>
    <xf numFmtId="0" fontId="9" fillId="2" borderId="2"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pplyProtection="1">
      <alignment horizontal="center" vertical="center"/>
    </xf>
    <xf numFmtId="49" fontId="7"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49" fontId="1" fillId="0" borderId="0" xfId="0" applyNumberFormat="1" applyFont="1" applyFill="1" applyAlignment="1">
      <alignment horizontal="left" vertical="center"/>
    </xf>
    <xf numFmtId="49" fontId="1" fillId="0" borderId="1" xfId="0" applyNumberFormat="1" applyFont="1" applyFill="1" applyBorder="1" applyAlignment="1">
      <alignment horizontal="left" vertical="center"/>
    </xf>
    <xf numFmtId="0" fontId="10" fillId="2" borderId="2" xfId="0" applyFont="1" applyFill="1" applyBorder="1" applyAlignment="1">
      <alignment horizontal="center" vertical="center"/>
    </xf>
    <xf numFmtId="49" fontId="10"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wrapText="1"/>
    </xf>
    <xf numFmtId="0" fontId="4" fillId="2" borderId="2" xfId="0" applyFont="1" applyFill="1" applyBorder="1" applyAlignment="1">
      <alignment horizontal="center" vertical="center"/>
    </xf>
    <xf numFmtId="49" fontId="10" fillId="0" borderId="4"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0" fontId="4"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1" fillId="0" borderId="2" xfId="0"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49" fontId="5"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0" fontId="1" fillId="0" borderId="0" xfId="0" applyFont="1" applyFill="1" applyBorder="1" applyAlignment="1">
      <alignment horizontal="left" vertical="center"/>
    </xf>
    <xf numFmtId="49" fontId="10" fillId="0" borderId="2"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10"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4" fillId="2" borderId="9" xfId="0" applyFont="1" applyFill="1" applyBorder="1" applyAlignment="1">
      <alignment horizontal="center" vertical="center" wrapText="1"/>
    </xf>
    <xf numFmtId="0" fontId="10" fillId="0" borderId="16"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0" fontId="3" fillId="0" borderId="17" xfId="0" applyFont="1" applyFill="1" applyBorder="1" applyAlignment="1">
      <alignment horizontal="center" vertical="center"/>
    </xf>
    <xf numFmtId="49" fontId="10" fillId="0" borderId="18" xfId="0" applyNumberFormat="1" applyFont="1" applyFill="1" applyBorder="1" applyAlignment="1">
      <alignment horizontal="center" vertical="center"/>
    </xf>
    <xf numFmtId="0" fontId="5" fillId="0" borderId="2" xfId="50" applyFont="1" applyBorder="1" applyAlignment="1">
      <alignment horizontal="center"/>
    </xf>
    <xf numFmtId="49" fontId="10" fillId="0" borderId="19" xfId="0" applyNumberFormat="1" applyFont="1" applyFill="1" applyBorder="1" applyAlignment="1">
      <alignment horizontal="center" vertical="center"/>
    </xf>
    <xf numFmtId="0" fontId="5" fillId="0" borderId="7" xfId="50" applyFont="1" applyBorder="1" applyAlignment="1">
      <alignment horizontal="center"/>
    </xf>
    <xf numFmtId="0" fontId="5" fillId="0" borderId="6" xfId="50" applyFont="1" applyBorder="1" applyAlignment="1">
      <alignment horizontal="center"/>
    </xf>
    <xf numFmtId="49" fontId="10" fillId="0" borderId="20"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12" fillId="0" borderId="0" xfId="0" applyFont="1" applyFill="1" applyAlignment="1"/>
    <xf numFmtId="0" fontId="13" fillId="3" borderId="0" xfId="0" applyFont="1" applyFill="1" applyAlignment="1"/>
    <xf numFmtId="0" fontId="14" fillId="4" borderId="0" xfId="0" applyFont="1" applyFill="1" applyAlignment="1"/>
    <xf numFmtId="0" fontId="15" fillId="0" borderId="0" xfId="49"/>
    <xf numFmtId="49" fontId="12" fillId="0" borderId="0" xfId="0" applyNumberFormat="1" applyFont="1" applyFill="1" applyAlignment="1"/>
    <xf numFmtId="0" fontId="1" fillId="0" borderId="0" xfId="0" applyFont="1" applyFill="1" applyAlignment="1">
      <alignment vertical="center"/>
    </xf>
    <xf numFmtId="0" fontId="5" fillId="0" borderId="0" xfId="0" applyFont="1" applyFill="1" applyAlignment="1"/>
    <xf numFmtId="0" fontId="16" fillId="0" borderId="0" xfId="49" applyFont="1"/>
    <xf numFmtId="0" fontId="15" fillId="0" borderId="0" xfId="49" applyFill="1"/>
    <xf numFmtId="9" fontId="1" fillId="0" borderId="0" xfId="0" applyNumberFormat="1" applyFont="1" applyFill="1" applyAlignment="1">
      <alignment vertical="center"/>
    </xf>
    <xf numFmtId="0" fontId="17" fillId="0" borderId="0" xfId="0" applyFont="1" applyFill="1" applyAlignment="1">
      <alignment horizontal="center" vertical="center"/>
    </xf>
    <xf numFmtId="0" fontId="18" fillId="0" borderId="0" xfId="0" applyFont="1" applyFill="1" applyAlignment="1">
      <alignment horizontal="left" vertical="center"/>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46" fontId="20" fillId="0" borderId="2" xfId="0" applyNumberFormat="1" applyFont="1" applyFill="1" applyBorder="1" applyAlignment="1">
      <alignment horizontal="center" vertical="center"/>
    </xf>
    <xf numFmtId="0" fontId="21" fillId="0" borderId="2" xfId="0" applyFont="1" applyFill="1" applyBorder="1" applyAlignment="1">
      <alignment horizontal="center" vertical="center" wrapText="1"/>
    </xf>
    <xf numFmtId="21" fontId="22" fillId="0" borderId="2" xfId="0" applyNumberFormat="1" applyFont="1" applyFill="1" applyBorder="1" applyAlignment="1">
      <alignment horizontal="center" vertical="center"/>
    </xf>
    <xf numFmtId="46" fontId="22" fillId="0" borderId="2" xfId="0" applyNumberFormat="1" applyFont="1" applyFill="1" applyBorder="1" applyAlignment="1">
      <alignment horizontal="center" vertical="center"/>
    </xf>
    <xf numFmtId="0" fontId="18" fillId="0" borderId="2" xfId="0" applyFont="1" applyFill="1" applyBorder="1" applyAlignment="1">
      <alignment horizontal="center" vertical="center"/>
    </xf>
    <xf numFmtId="21" fontId="20" fillId="0" borderId="2" xfId="0" applyNumberFormat="1" applyFont="1" applyFill="1" applyBorder="1" applyAlignment="1">
      <alignment horizontal="center" vertical="center"/>
    </xf>
    <xf numFmtId="9" fontId="17" fillId="0" borderId="0" xfId="0" applyNumberFormat="1" applyFont="1" applyFill="1" applyAlignment="1">
      <alignment horizontal="center" vertical="center"/>
    </xf>
    <xf numFmtId="9" fontId="18" fillId="0" borderId="0" xfId="0" applyNumberFormat="1" applyFont="1" applyFill="1" applyAlignment="1">
      <alignment horizontal="left" vertical="center"/>
    </xf>
    <xf numFmtId="9" fontId="18" fillId="0" borderId="2" xfId="0" applyNumberFormat="1" applyFont="1" applyFill="1" applyBorder="1" applyAlignment="1">
      <alignment horizontal="center" vertical="center" wrapText="1"/>
    </xf>
    <xf numFmtId="9" fontId="1" fillId="0" borderId="2" xfId="0" applyNumberFormat="1" applyFont="1" applyFill="1" applyBorder="1" applyAlignment="1">
      <alignment vertical="center"/>
    </xf>
    <xf numFmtId="0" fontId="1" fillId="0" borderId="2" xfId="0" applyFont="1" applyFill="1" applyBorder="1" applyAlignment="1">
      <alignment vertical="center"/>
    </xf>
    <xf numFmtId="0" fontId="1" fillId="5" borderId="2" xfId="0" applyFont="1" applyFill="1" applyBorder="1" applyAlignment="1">
      <alignment vertical="center"/>
    </xf>
    <xf numFmtId="0" fontId="1" fillId="6" borderId="2" xfId="0" applyFont="1" applyFill="1" applyBorder="1" applyAlignment="1">
      <alignment vertical="center"/>
    </xf>
    <xf numFmtId="176" fontId="1" fillId="0" borderId="0" xfId="0" applyNumberFormat="1" applyFont="1" applyFill="1" applyAlignment="1">
      <alignment vertical="center"/>
    </xf>
    <xf numFmtId="49" fontId="1" fillId="0" borderId="0" xfId="0" applyNumberFormat="1" applyFont="1" applyFill="1" applyAlignment="1">
      <alignment vertical="center"/>
    </xf>
    <xf numFmtId="176" fontId="17" fillId="0" borderId="0" xfId="0" applyNumberFormat="1" applyFont="1" applyFill="1" applyAlignment="1">
      <alignment horizontal="center" vertical="center"/>
    </xf>
    <xf numFmtId="176" fontId="18" fillId="0" borderId="0" xfId="0" applyNumberFormat="1" applyFont="1" applyFill="1" applyAlignment="1">
      <alignment horizontal="left" vertical="center"/>
    </xf>
    <xf numFmtId="176" fontId="18" fillId="0" borderId="2" xfId="0" applyNumberFormat="1" applyFont="1" applyFill="1" applyBorder="1" applyAlignment="1">
      <alignment horizontal="center" vertical="center" wrapText="1"/>
    </xf>
    <xf numFmtId="176" fontId="19" fillId="0" borderId="2" xfId="0" applyNumberFormat="1" applyFont="1" applyFill="1" applyBorder="1" applyAlignment="1">
      <alignment horizontal="center" vertical="center" wrapText="1"/>
    </xf>
    <xf numFmtId="176" fontId="22" fillId="0" borderId="2" xfId="0" applyNumberFormat="1" applyFont="1" applyFill="1" applyBorder="1" applyAlignment="1">
      <alignment horizontal="center" vertical="center"/>
    </xf>
    <xf numFmtId="176" fontId="21" fillId="0" borderId="2" xfId="0" applyNumberFormat="1" applyFont="1" applyFill="1" applyBorder="1" applyAlignment="1">
      <alignment horizontal="center" vertical="center" wrapText="1"/>
    </xf>
    <xf numFmtId="0" fontId="18" fillId="2" borderId="2" xfId="0" applyFont="1" applyFill="1" applyBorder="1" applyAlignment="1">
      <alignment horizontal="center" vertical="center"/>
    </xf>
    <xf numFmtId="0" fontId="18" fillId="6" borderId="2" xfId="0" applyFont="1" applyFill="1" applyBorder="1" applyAlignment="1">
      <alignment horizontal="center" vertical="center"/>
    </xf>
    <xf numFmtId="49" fontId="17" fillId="0" borderId="0" xfId="0" applyNumberFormat="1" applyFont="1" applyFill="1" applyAlignment="1">
      <alignment horizontal="center" vertical="center"/>
    </xf>
    <xf numFmtId="49" fontId="18" fillId="0" borderId="0" xfId="0" applyNumberFormat="1" applyFont="1" applyFill="1" applyAlignment="1">
      <alignment horizontal="left" vertical="center"/>
    </xf>
    <xf numFmtId="49" fontId="18" fillId="0" borderId="2" xfId="0" applyNumberFormat="1" applyFont="1" applyFill="1" applyBorder="1" applyAlignment="1">
      <alignment horizontal="center" vertical="center" wrapText="1"/>
    </xf>
    <xf numFmtId="49" fontId="1" fillId="0" borderId="2" xfId="0" applyNumberFormat="1" applyFont="1" applyFill="1" applyBorder="1" applyAlignment="1">
      <alignment vertical="center"/>
    </xf>
    <xf numFmtId="49" fontId="1" fillId="5" borderId="2" xfId="0" applyNumberFormat="1" applyFont="1" applyFill="1" applyBorder="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23" fillId="2" borderId="2" xfId="0" applyFont="1" applyFill="1" applyBorder="1" applyAlignment="1" applyProtection="1">
      <alignment horizontal="center" vertical="center"/>
    </xf>
    <xf numFmtId="46" fontId="21" fillId="0" borderId="2" xfId="0" applyNumberFormat="1" applyFont="1" applyFill="1" applyBorder="1" applyAlignment="1">
      <alignment horizontal="center" vertical="center" wrapText="1"/>
    </xf>
    <xf numFmtId="21" fontId="21" fillId="0" borderId="2" xfId="0" applyNumberFormat="1" applyFont="1" applyFill="1" applyBorder="1" applyAlignment="1">
      <alignment horizontal="center" vertical="center" wrapText="1"/>
    </xf>
    <xf numFmtId="0" fontId="18" fillId="0" borderId="0" xfId="0" applyFont="1" applyFill="1" applyAlignment="1">
      <alignment horizontal="center" vertical="center"/>
    </xf>
    <xf numFmtId="49" fontId="18" fillId="0" borderId="0" xfId="0" applyNumberFormat="1" applyFont="1" applyFill="1" applyAlignment="1">
      <alignment horizontal="center" vertical="center"/>
    </xf>
    <xf numFmtId="9" fontId="1" fillId="0" borderId="2" xfId="0" applyNumberFormat="1" applyFont="1" applyFill="1" applyBorder="1" applyAlignment="1">
      <alignment horizontal="center" vertical="center"/>
    </xf>
    <xf numFmtId="49" fontId="1" fillId="7" borderId="2" xfId="0" applyNumberFormat="1" applyFont="1" applyFill="1" applyBorder="1" applyAlignment="1">
      <alignment horizontal="center" vertical="center"/>
    </xf>
    <xf numFmtId="49" fontId="1" fillId="6" borderId="2" xfId="0" applyNumberFormat="1" applyFont="1" applyFill="1" applyBorder="1" applyAlignment="1">
      <alignment horizontal="center" vertical="center"/>
    </xf>
    <xf numFmtId="0" fontId="15" fillId="0" borderId="0" xfId="49" quotePrefix="1"/>
    <xf numFmtId="0" fontId="1" fillId="0" borderId="0" xfId="0" applyFont="1" applyFill="1" applyAlignment="1" quotePrefix="1">
      <alignment vertical="center"/>
    </xf>
    <xf numFmtId="0" fontId="1" fillId="0" borderId="2" xfId="0" applyFont="1" applyFill="1" applyBorder="1" applyAlignment="1" quotePrefix="1">
      <alignment horizontal="center" vertical="center" wrapText="1"/>
    </xf>
    <xf numFmtId="0" fontId="1" fillId="0" borderId="10" xfId="0" applyNumberFormat="1" applyFont="1" applyFill="1" applyBorder="1" applyAlignment="1" quotePrefix="1">
      <alignment horizontal="center" vertical="center"/>
    </xf>
    <xf numFmtId="0" fontId="1" fillId="0" borderId="11" xfId="0" applyNumberFormat="1" applyFont="1" applyFill="1" applyBorder="1" applyAlignment="1" quotePrefix="1">
      <alignment horizontal="center" vertical="center"/>
    </xf>
    <xf numFmtId="0" fontId="1" fillId="0" borderId="2" xfId="0" applyNumberFormat="1"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customXml" Target="../customXml/item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topLeftCell="A45" workbookViewId="0">
      <selection activeCell="D36" sqref="D36"/>
    </sheetView>
  </sheetViews>
  <sheetFormatPr defaultColWidth="9" defaultRowHeight="13.5"/>
  <cols>
    <col min="1" max="2" width="9" style="91"/>
    <col min="3" max="6" width="13.25" style="91" customWidth="1"/>
    <col min="7" max="7" width="12" style="91" customWidth="1"/>
    <col min="8" max="9" width="9" style="91"/>
    <col min="10" max="10" width="9" style="128"/>
    <col min="11" max="11" width="35.3833333333333" style="129" customWidth="1"/>
    <col min="12" max="16384" width="9" style="91"/>
  </cols>
  <sheetData>
    <row r="1" ht="28.5" spans="1:11">
      <c r="A1" s="96" t="s">
        <v>0</v>
      </c>
      <c r="B1" s="96"/>
      <c r="C1" s="96"/>
      <c r="D1" s="96"/>
      <c r="E1" s="96"/>
      <c r="F1" s="96"/>
      <c r="G1" s="96"/>
      <c r="H1" s="96"/>
      <c r="I1" s="96"/>
      <c r="J1" s="96"/>
      <c r="K1" s="123"/>
    </row>
    <row r="2" ht="28.5" spans="1:11">
      <c r="A2" s="96"/>
      <c r="B2" s="96"/>
      <c r="C2" s="96"/>
      <c r="D2" s="96"/>
      <c r="E2" s="96"/>
      <c r="F2" s="96"/>
      <c r="G2" s="96"/>
      <c r="H2" s="96"/>
      <c r="I2" s="96"/>
      <c r="J2" s="96"/>
      <c r="K2" s="123"/>
    </row>
    <row r="3" ht="14.25" spans="1:11">
      <c r="A3" s="97" t="s">
        <v>1</v>
      </c>
      <c r="B3" s="97"/>
      <c r="C3" s="97"/>
      <c r="D3" s="97"/>
      <c r="E3" s="97"/>
      <c r="F3" s="97"/>
      <c r="G3" s="97"/>
      <c r="H3" s="97"/>
      <c r="I3" s="97"/>
      <c r="J3" s="133"/>
      <c r="K3" s="134"/>
    </row>
    <row r="4" ht="27" customHeight="1" spans="1:11">
      <c r="A4" s="98" t="s">
        <v>2</v>
      </c>
      <c r="B4" s="98" t="s">
        <v>3</v>
      </c>
      <c r="C4" s="98" t="s">
        <v>4</v>
      </c>
      <c r="D4" s="98"/>
      <c r="E4" s="98" t="s">
        <v>5</v>
      </c>
      <c r="F4" s="98"/>
      <c r="G4" s="98" t="s">
        <v>6</v>
      </c>
      <c r="H4" s="98" t="s">
        <v>7</v>
      </c>
      <c r="I4" s="98" t="s">
        <v>8</v>
      </c>
      <c r="J4" s="98" t="s">
        <v>9</v>
      </c>
      <c r="K4" s="125" t="s">
        <v>10</v>
      </c>
    </row>
    <row r="5" ht="20" customHeight="1" spans="1:11">
      <c r="A5" s="98"/>
      <c r="B5" s="98"/>
      <c r="C5" s="99" t="s">
        <v>11</v>
      </c>
      <c r="D5" s="99" t="s">
        <v>12</v>
      </c>
      <c r="E5" s="99" t="s">
        <v>6</v>
      </c>
      <c r="F5" s="99" t="s">
        <v>13</v>
      </c>
      <c r="G5" s="98"/>
      <c r="H5" s="98"/>
      <c r="I5" s="98"/>
      <c r="J5" s="98"/>
      <c r="K5" s="125"/>
    </row>
    <row r="6" ht="22" customHeight="1" spans="1:11">
      <c r="A6" s="98"/>
      <c r="B6" s="98"/>
      <c r="C6" s="99"/>
      <c r="D6" s="99" t="s">
        <v>14</v>
      </c>
      <c r="E6" s="99" t="s">
        <v>14</v>
      </c>
      <c r="F6" s="99" t="s">
        <v>14</v>
      </c>
      <c r="G6" s="98"/>
      <c r="H6" s="98"/>
      <c r="I6" s="98"/>
      <c r="J6" s="98"/>
      <c r="K6" s="125"/>
    </row>
    <row r="7" ht="29" customHeight="1" spans="1:10">
      <c r="A7" s="104">
        <v>1</v>
      </c>
      <c r="B7" s="130" t="s">
        <v>15</v>
      </c>
      <c r="C7" s="131">
        <v>1.32543981481481</v>
      </c>
      <c r="D7" s="101">
        <v>42</v>
      </c>
      <c r="E7" s="101">
        <v>63</v>
      </c>
      <c r="F7" s="101">
        <v>63</v>
      </c>
      <c r="G7" s="101">
        <v>105</v>
      </c>
      <c r="H7" s="101">
        <f t="shared" ref="H7:H53" si="0">G7-(D7+F7)</f>
        <v>0</v>
      </c>
      <c r="I7" s="101">
        <f t="shared" ref="I7:I53" si="1">G7-H7</f>
        <v>105</v>
      </c>
      <c r="J7" s="135">
        <f t="shared" ref="J7:J53" si="2">I7/G7</f>
        <v>1</v>
      </c>
    </row>
    <row r="8" ht="29" customHeight="1" spans="1:11">
      <c r="A8" s="104">
        <v>2</v>
      </c>
      <c r="B8" s="130" t="s">
        <v>16</v>
      </c>
      <c r="C8" s="132">
        <v>0.432881944444444</v>
      </c>
      <c r="D8" s="101">
        <v>14</v>
      </c>
      <c r="E8" s="101">
        <v>63</v>
      </c>
      <c r="F8" s="101">
        <v>63</v>
      </c>
      <c r="G8" s="101">
        <v>105</v>
      </c>
      <c r="H8" s="101">
        <f t="shared" si="0"/>
        <v>28</v>
      </c>
      <c r="I8" s="101">
        <f t="shared" si="1"/>
        <v>77</v>
      </c>
      <c r="J8" s="135">
        <f t="shared" si="2"/>
        <v>0.733333333333333</v>
      </c>
      <c r="K8" s="136" t="s">
        <v>17</v>
      </c>
    </row>
    <row r="9" ht="29" customHeight="1" spans="1:11">
      <c r="A9" s="104">
        <v>3</v>
      </c>
      <c r="B9" s="130" t="s">
        <v>18</v>
      </c>
      <c r="C9" s="131">
        <v>1.32543981481481</v>
      </c>
      <c r="D9" s="101">
        <v>42</v>
      </c>
      <c r="E9" s="101">
        <v>63</v>
      </c>
      <c r="F9" s="101">
        <v>63</v>
      </c>
      <c r="G9" s="101">
        <v>105</v>
      </c>
      <c r="H9" s="101">
        <f t="shared" si="0"/>
        <v>0</v>
      </c>
      <c r="I9" s="101">
        <f t="shared" si="1"/>
        <v>105</v>
      </c>
      <c r="J9" s="135">
        <f t="shared" si="2"/>
        <v>1</v>
      </c>
      <c r="K9" s="27"/>
    </row>
    <row r="10" ht="29" customHeight="1" spans="1:11">
      <c r="A10" s="122">
        <v>4</v>
      </c>
      <c r="B10" s="130" t="s">
        <v>19</v>
      </c>
      <c r="C10" s="132">
        <v>0.0978125</v>
      </c>
      <c r="D10" s="101">
        <v>3</v>
      </c>
      <c r="E10" s="101">
        <v>63</v>
      </c>
      <c r="F10" s="101">
        <v>63</v>
      </c>
      <c r="G10" s="101">
        <v>105</v>
      </c>
      <c r="H10" s="101">
        <f t="shared" si="0"/>
        <v>39</v>
      </c>
      <c r="I10" s="101">
        <f t="shared" si="1"/>
        <v>66</v>
      </c>
      <c r="J10" s="135">
        <f t="shared" si="2"/>
        <v>0.628571428571429</v>
      </c>
      <c r="K10" s="27"/>
    </row>
    <row r="11" ht="29" customHeight="1" spans="1:11">
      <c r="A11" s="104">
        <v>5</v>
      </c>
      <c r="B11" s="130" t="s">
        <v>20</v>
      </c>
      <c r="C11" s="131">
        <v>1.32543981481481</v>
      </c>
      <c r="D11" s="101">
        <v>42</v>
      </c>
      <c r="E11" s="101">
        <v>63</v>
      </c>
      <c r="F11" s="101">
        <v>63</v>
      </c>
      <c r="G11" s="101">
        <v>105</v>
      </c>
      <c r="H11" s="101">
        <f t="shared" si="0"/>
        <v>0</v>
      </c>
      <c r="I11" s="101">
        <f t="shared" si="1"/>
        <v>105</v>
      </c>
      <c r="J11" s="135">
        <f t="shared" si="2"/>
        <v>1</v>
      </c>
      <c r="K11" s="27"/>
    </row>
    <row r="12" ht="29" customHeight="1" spans="1:11">
      <c r="A12" s="104">
        <v>6</v>
      </c>
      <c r="B12" s="130" t="s">
        <v>21</v>
      </c>
      <c r="C12" s="131">
        <v>1.32543981481481</v>
      </c>
      <c r="D12" s="101">
        <v>42</v>
      </c>
      <c r="E12" s="101">
        <v>63</v>
      </c>
      <c r="F12" s="101">
        <v>63</v>
      </c>
      <c r="G12" s="101">
        <v>105</v>
      </c>
      <c r="H12" s="101">
        <f t="shared" si="0"/>
        <v>0</v>
      </c>
      <c r="I12" s="101">
        <f t="shared" si="1"/>
        <v>105</v>
      </c>
      <c r="J12" s="135">
        <f t="shared" si="2"/>
        <v>1</v>
      </c>
      <c r="K12" s="27"/>
    </row>
    <row r="13" ht="29" customHeight="1" spans="1:11">
      <c r="A13" s="104">
        <v>7</v>
      </c>
      <c r="B13" s="130" t="s">
        <v>22</v>
      </c>
      <c r="C13" s="131">
        <v>1.13457175925926</v>
      </c>
      <c r="D13" s="101">
        <v>36</v>
      </c>
      <c r="E13" s="101">
        <v>63</v>
      </c>
      <c r="F13" s="101">
        <v>63</v>
      </c>
      <c r="G13" s="101">
        <v>105</v>
      </c>
      <c r="H13" s="101">
        <f t="shared" si="0"/>
        <v>6</v>
      </c>
      <c r="I13" s="101">
        <f t="shared" si="1"/>
        <v>99</v>
      </c>
      <c r="J13" s="135">
        <f t="shared" si="2"/>
        <v>0.942857142857143</v>
      </c>
      <c r="K13" s="27"/>
    </row>
    <row r="14" ht="29" customHeight="1" spans="1:11">
      <c r="A14" s="104">
        <v>8</v>
      </c>
      <c r="B14" s="130" t="s">
        <v>23</v>
      </c>
      <c r="C14" s="131">
        <v>1.32543981481481</v>
      </c>
      <c r="D14" s="101">
        <v>42</v>
      </c>
      <c r="E14" s="101">
        <v>63</v>
      </c>
      <c r="F14" s="101">
        <v>63</v>
      </c>
      <c r="G14" s="101">
        <v>105</v>
      </c>
      <c r="H14" s="101">
        <f t="shared" si="0"/>
        <v>0</v>
      </c>
      <c r="I14" s="101">
        <f t="shared" si="1"/>
        <v>105</v>
      </c>
      <c r="J14" s="135">
        <f t="shared" si="2"/>
        <v>1</v>
      </c>
      <c r="K14" s="27"/>
    </row>
    <row r="15" ht="29" customHeight="1" spans="1:11">
      <c r="A15" s="104">
        <v>9</v>
      </c>
      <c r="B15" s="130" t="s">
        <v>24</v>
      </c>
      <c r="C15" s="131">
        <v>1.32543981481481</v>
      </c>
      <c r="D15" s="101">
        <v>42</v>
      </c>
      <c r="E15" s="101">
        <v>63</v>
      </c>
      <c r="F15" s="101">
        <v>63</v>
      </c>
      <c r="G15" s="101">
        <v>105</v>
      </c>
      <c r="H15" s="101">
        <f t="shared" si="0"/>
        <v>0</v>
      </c>
      <c r="I15" s="101">
        <f t="shared" si="1"/>
        <v>105</v>
      </c>
      <c r="J15" s="135">
        <f t="shared" si="2"/>
        <v>1</v>
      </c>
      <c r="K15" s="27"/>
    </row>
    <row r="16" ht="29" customHeight="1" spans="1:11">
      <c r="A16" s="104">
        <v>10</v>
      </c>
      <c r="B16" s="130" t="s">
        <v>25</v>
      </c>
      <c r="C16" s="132">
        <v>0.915613425925926</v>
      </c>
      <c r="D16" s="101">
        <v>29</v>
      </c>
      <c r="E16" s="101">
        <v>63</v>
      </c>
      <c r="F16" s="101">
        <v>63</v>
      </c>
      <c r="G16" s="101">
        <v>105</v>
      </c>
      <c r="H16" s="101">
        <f t="shared" si="0"/>
        <v>13</v>
      </c>
      <c r="I16" s="101">
        <f t="shared" si="1"/>
        <v>92</v>
      </c>
      <c r="J16" s="135">
        <f t="shared" si="2"/>
        <v>0.876190476190476</v>
      </c>
      <c r="K16" s="27"/>
    </row>
    <row r="17" ht="29" customHeight="1" spans="1:11">
      <c r="A17" s="122">
        <v>11</v>
      </c>
      <c r="B17" s="130" t="s">
        <v>26</v>
      </c>
      <c r="C17" s="132">
        <v>0</v>
      </c>
      <c r="D17" s="101">
        <v>0</v>
      </c>
      <c r="E17" s="101">
        <v>63</v>
      </c>
      <c r="F17" s="101">
        <v>63</v>
      </c>
      <c r="G17" s="101">
        <v>105</v>
      </c>
      <c r="H17" s="101">
        <f t="shared" si="0"/>
        <v>42</v>
      </c>
      <c r="I17" s="101">
        <f t="shared" si="1"/>
        <v>63</v>
      </c>
      <c r="J17" s="135">
        <f t="shared" si="2"/>
        <v>0.6</v>
      </c>
      <c r="K17" s="27"/>
    </row>
    <row r="18" ht="29" customHeight="1" spans="1:11">
      <c r="A18" s="122">
        <v>12</v>
      </c>
      <c r="B18" s="130" t="s">
        <v>27</v>
      </c>
      <c r="C18" s="132">
        <v>0.111863425925926</v>
      </c>
      <c r="D18" s="101">
        <v>4</v>
      </c>
      <c r="E18" s="101">
        <v>63</v>
      </c>
      <c r="F18" s="101">
        <v>63</v>
      </c>
      <c r="G18" s="101">
        <v>105</v>
      </c>
      <c r="H18" s="101">
        <f t="shared" si="0"/>
        <v>38</v>
      </c>
      <c r="I18" s="101">
        <f t="shared" si="1"/>
        <v>67</v>
      </c>
      <c r="J18" s="135">
        <f t="shared" si="2"/>
        <v>0.638095238095238</v>
      </c>
      <c r="K18" s="27"/>
    </row>
    <row r="19" ht="29" customHeight="1" spans="1:11">
      <c r="A19" s="104">
        <v>13</v>
      </c>
      <c r="B19" s="130" t="s">
        <v>28</v>
      </c>
      <c r="C19" s="131">
        <v>1.32543981481481</v>
      </c>
      <c r="D19" s="101">
        <v>42</v>
      </c>
      <c r="E19" s="101">
        <v>63</v>
      </c>
      <c r="F19" s="101">
        <v>63</v>
      </c>
      <c r="G19" s="101">
        <v>105</v>
      </c>
      <c r="H19" s="101">
        <f t="shared" si="0"/>
        <v>0</v>
      </c>
      <c r="I19" s="101">
        <f t="shared" si="1"/>
        <v>105</v>
      </c>
      <c r="J19" s="135">
        <f t="shared" si="2"/>
        <v>1</v>
      </c>
      <c r="K19" s="27"/>
    </row>
    <row r="20" ht="29" customHeight="1" spans="1:11">
      <c r="A20" s="104">
        <v>14</v>
      </c>
      <c r="B20" s="130" t="s">
        <v>29</v>
      </c>
      <c r="C20" s="131">
        <v>1.26233796296296</v>
      </c>
      <c r="D20" s="101">
        <v>40</v>
      </c>
      <c r="E20" s="101">
        <v>63</v>
      </c>
      <c r="F20" s="101">
        <v>63</v>
      </c>
      <c r="G20" s="101">
        <v>105</v>
      </c>
      <c r="H20" s="101">
        <f t="shared" si="0"/>
        <v>2</v>
      </c>
      <c r="I20" s="101">
        <f t="shared" si="1"/>
        <v>103</v>
      </c>
      <c r="J20" s="135">
        <f t="shared" si="2"/>
        <v>0.980952380952381</v>
      </c>
      <c r="K20" s="27"/>
    </row>
    <row r="21" ht="29" customHeight="1" spans="1:11">
      <c r="A21" s="104">
        <v>15</v>
      </c>
      <c r="B21" s="130" t="s">
        <v>30</v>
      </c>
      <c r="C21" s="131">
        <v>1.2555787037037</v>
      </c>
      <c r="D21" s="101">
        <v>40</v>
      </c>
      <c r="E21" s="101">
        <v>63</v>
      </c>
      <c r="F21" s="101">
        <v>63</v>
      </c>
      <c r="G21" s="101">
        <v>105</v>
      </c>
      <c r="H21" s="101">
        <f t="shared" si="0"/>
        <v>2</v>
      </c>
      <c r="I21" s="101">
        <f t="shared" si="1"/>
        <v>103</v>
      </c>
      <c r="J21" s="135">
        <f t="shared" si="2"/>
        <v>0.980952380952381</v>
      </c>
      <c r="K21" s="27"/>
    </row>
    <row r="22" ht="29" customHeight="1" spans="1:11">
      <c r="A22" s="104">
        <v>16</v>
      </c>
      <c r="B22" s="130" t="s">
        <v>31</v>
      </c>
      <c r="C22" s="131">
        <v>1.32543981481481</v>
      </c>
      <c r="D22" s="101">
        <v>42</v>
      </c>
      <c r="E22" s="101">
        <v>63</v>
      </c>
      <c r="F22" s="101">
        <v>63</v>
      </c>
      <c r="G22" s="101">
        <v>105</v>
      </c>
      <c r="H22" s="101">
        <f t="shared" si="0"/>
        <v>0</v>
      </c>
      <c r="I22" s="101">
        <f t="shared" si="1"/>
        <v>105</v>
      </c>
      <c r="J22" s="135">
        <f t="shared" si="2"/>
        <v>1</v>
      </c>
      <c r="K22" s="27"/>
    </row>
    <row r="23" ht="29" customHeight="1" spans="1:11">
      <c r="A23" s="104">
        <v>17</v>
      </c>
      <c r="B23" s="130" t="s">
        <v>32</v>
      </c>
      <c r="C23" s="131">
        <v>1.32543981481481</v>
      </c>
      <c r="D23" s="101">
        <v>42</v>
      </c>
      <c r="E23" s="101">
        <v>63</v>
      </c>
      <c r="F23" s="101">
        <v>63</v>
      </c>
      <c r="G23" s="101">
        <v>105</v>
      </c>
      <c r="H23" s="101">
        <f t="shared" si="0"/>
        <v>0</v>
      </c>
      <c r="I23" s="101">
        <f t="shared" si="1"/>
        <v>105</v>
      </c>
      <c r="J23" s="135">
        <f t="shared" si="2"/>
        <v>1</v>
      </c>
      <c r="K23" s="27" t="s">
        <v>33</v>
      </c>
    </row>
    <row r="24" ht="29" customHeight="1" spans="1:11">
      <c r="A24" s="104">
        <v>18</v>
      </c>
      <c r="B24" s="130" t="s">
        <v>34</v>
      </c>
      <c r="C24" s="131">
        <v>1.32543981481481</v>
      </c>
      <c r="D24" s="101">
        <v>42</v>
      </c>
      <c r="E24" s="101">
        <v>63</v>
      </c>
      <c r="F24" s="101">
        <v>63</v>
      </c>
      <c r="G24" s="101">
        <v>105</v>
      </c>
      <c r="H24" s="101">
        <f t="shared" si="0"/>
        <v>0</v>
      </c>
      <c r="I24" s="101">
        <f t="shared" si="1"/>
        <v>105</v>
      </c>
      <c r="J24" s="135">
        <f t="shared" si="2"/>
        <v>1</v>
      </c>
      <c r="K24" s="27"/>
    </row>
    <row r="25" ht="29" customHeight="1" spans="1:11">
      <c r="A25" s="104">
        <v>19</v>
      </c>
      <c r="B25" s="130" t="s">
        <v>35</v>
      </c>
      <c r="C25" s="131">
        <v>1.32543981481481</v>
      </c>
      <c r="D25" s="101">
        <v>42</v>
      </c>
      <c r="E25" s="101">
        <v>63</v>
      </c>
      <c r="F25" s="101">
        <v>63</v>
      </c>
      <c r="G25" s="101">
        <v>105</v>
      </c>
      <c r="H25" s="101">
        <f t="shared" si="0"/>
        <v>0</v>
      </c>
      <c r="I25" s="101">
        <f t="shared" si="1"/>
        <v>105</v>
      </c>
      <c r="J25" s="135">
        <f t="shared" si="2"/>
        <v>1</v>
      </c>
      <c r="K25" s="27"/>
    </row>
    <row r="26" ht="29" customHeight="1" spans="1:11">
      <c r="A26" s="104">
        <v>20</v>
      </c>
      <c r="B26" s="130" t="s">
        <v>36</v>
      </c>
      <c r="C26" s="131">
        <v>1.32543981481481</v>
      </c>
      <c r="D26" s="101">
        <v>42</v>
      </c>
      <c r="E26" s="101">
        <v>63</v>
      </c>
      <c r="F26" s="101">
        <v>63</v>
      </c>
      <c r="G26" s="101">
        <v>105</v>
      </c>
      <c r="H26" s="101">
        <f t="shared" si="0"/>
        <v>0</v>
      </c>
      <c r="I26" s="101">
        <f t="shared" si="1"/>
        <v>105</v>
      </c>
      <c r="J26" s="135">
        <f t="shared" si="2"/>
        <v>1</v>
      </c>
      <c r="K26" s="27"/>
    </row>
    <row r="27" ht="29" customHeight="1" spans="1:11">
      <c r="A27" s="104">
        <v>21</v>
      </c>
      <c r="B27" s="130" t="s">
        <v>37</v>
      </c>
      <c r="C27" s="131">
        <v>1.32543981481481</v>
      </c>
      <c r="D27" s="101">
        <v>42</v>
      </c>
      <c r="E27" s="101">
        <v>63</v>
      </c>
      <c r="F27" s="101">
        <v>63</v>
      </c>
      <c r="G27" s="101">
        <v>105</v>
      </c>
      <c r="H27" s="101">
        <f t="shared" si="0"/>
        <v>0</v>
      </c>
      <c r="I27" s="101">
        <f t="shared" si="1"/>
        <v>105</v>
      </c>
      <c r="J27" s="135">
        <f t="shared" si="2"/>
        <v>1</v>
      </c>
      <c r="K27" s="27"/>
    </row>
    <row r="28" ht="29" customHeight="1" spans="1:11">
      <c r="A28" s="104">
        <v>22</v>
      </c>
      <c r="B28" s="130" t="s">
        <v>38</v>
      </c>
      <c r="C28" s="131">
        <v>1.32543981481481</v>
      </c>
      <c r="D28" s="101">
        <v>42</v>
      </c>
      <c r="E28" s="101">
        <v>63</v>
      </c>
      <c r="F28" s="101">
        <v>63</v>
      </c>
      <c r="G28" s="101">
        <v>105</v>
      </c>
      <c r="H28" s="101">
        <f t="shared" si="0"/>
        <v>0</v>
      </c>
      <c r="I28" s="101">
        <f t="shared" si="1"/>
        <v>105</v>
      </c>
      <c r="J28" s="135">
        <f t="shared" si="2"/>
        <v>1</v>
      </c>
      <c r="K28" s="27"/>
    </row>
    <row r="29" ht="29" customHeight="1" spans="1:11">
      <c r="A29" s="104">
        <v>23</v>
      </c>
      <c r="B29" s="130" t="s">
        <v>39</v>
      </c>
      <c r="C29" s="131">
        <v>1.32543981481481</v>
      </c>
      <c r="D29" s="101">
        <v>42</v>
      </c>
      <c r="E29" s="101">
        <v>63</v>
      </c>
      <c r="F29" s="101">
        <v>63</v>
      </c>
      <c r="G29" s="101">
        <v>105</v>
      </c>
      <c r="H29" s="101">
        <f t="shared" si="0"/>
        <v>0</v>
      </c>
      <c r="I29" s="101">
        <f t="shared" si="1"/>
        <v>105</v>
      </c>
      <c r="J29" s="135">
        <f t="shared" si="2"/>
        <v>1</v>
      </c>
      <c r="K29" s="27"/>
    </row>
    <row r="30" ht="29" customHeight="1" spans="1:11">
      <c r="A30" s="104">
        <v>24</v>
      </c>
      <c r="B30" s="130" t="s">
        <v>40</v>
      </c>
      <c r="C30" s="131">
        <v>1.32543981481481</v>
      </c>
      <c r="D30" s="101">
        <v>42</v>
      </c>
      <c r="E30" s="101">
        <v>63</v>
      </c>
      <c r="F30" s="101">
        <v>63</v>
      </c>
      <c r="G30" s="101">
        <v>105</v>
      </c>
      <c r="H30" s="101">
        <f t="shared" si="0"/>
        <v>0</v>
      </c>
      <c r="I30" s="101">
        <f t="shared" si="1"/>
        <v>105</v>
      </c>
      <c r="J30" s="135">
        <f t="shared" si="2"/>
        <v>1</v>
      </c>
      <c r="K30" s="27"/>
    </row>
    <row r="31" ht="29" customHeight="1" spans="1:11">
      <c r="A31" s="104">
        <v>25</v>
      </c>
      <c r="B31" s="130" t="s">
        <v>41</v>
      </c>
      <c r="C31" s="131">
        <v>1.32543981481481</v>
      </c>
      <c r="D31" s="101">
        <v>42</v>
      </c>
      <c r="E31" s="101">
        <v>63</v>
      </c>
      <c r="F31" s="101">
        <v>63</v>
      </c>
      <c r="G31" s="101">
        <v>105</v>
      </c>
      <c r="H31" s="101">
        <f t="shared" si="0"/>
        <v>0</v>
      </c>
      <c r="I31" s="101">
        <f t="shared" si="1"/>
        <v>105</v>
      </c>
      <c r="J31" s="135">
        <f t="shared" si="2"/>
        <v>1</v>
      </c>
      <c r="K31" s="27"/>
    </row>
    <row r="32" ht="29" customHeight="1" spans="1:11">
      <c r="A32" s="104">
        <v>26</v>
      </c>
      <c r="B32" s="130" t="s">
        <v>42</v>
      </c>
      <c r="C32" s="131">
        <v>1.32543981481481</v>
      </c>
      <c r="D32" s="101">
        <v>42</v>
      </c>
      <c r="E32" s="101">
        <v>63</v>
      </c>
      <c r="F32" s="101">
        <v>63</v>
      </c>
      <c r="G32" s="101">
        <v>105</v>
      </c>
      <c r="H32" s="101">
        <f t="shared" si="0"/>
        <v>0</v>
      </c>
      <c r="I32" s="101">
        <f t="shared" si="1"/>
        <v>105</v>
      </c>
      <c r="J32" s="135">
        <f t="shared" si="2"/>
        <v>1</v>
      </c>
      <c r="K32" s="27"/>
    </row>
    <row r="33" ht="29" customHeight="1" spans="1:11">
      <c r="A33" s="104">
        <v>27</v>
      </c>
      <c r="B33" s="130" t="s">
        <v>43</v>
      </c>
      <c r="C33" s="131">
        <v>1.32543981481481</v>
      </c>
      <c r="D33" s="101">
        <v>42</v>
      </c>
      <c r="E33" s="101">
        <v>63</v>
      </c>
      <c r="F33" s="101">
        <v>63</v>
      </c>
      <c r="G33" s="101">
        <v>105</v>
      </c>
      <c r="H33" s="101">
        <f t="shared" si="0"/>
        <v>0</v>
      </c>
      <c r="I33" s="101">
        <f t="shared" si="1"/>
        <v>105</v>
      </c>
      <c r="J33" s="135">
        <f t="shared" si="2"/>
        <v>1</v>
      </c>
      <c r="K33" s="27"/>
    </row>
    <row r="34" ht="29" customHeight="1" spans="1:11">
      <c r="A34" s="104">
        <v>28</v>
      </c>
      <c r="B34" s="130" t="s">
        <v>44</v>
      </c>
      <c r="C34" s="131">
        <v>1.32543981481481</v>
      </c>
      <c r="D34" s="101">
        <v>42</v>
      </c>
      <c r="E34" s="101">
        <v>63</v>
      </c>
      <c r="F34" s="101">
        <v>63</v>
      </c>
      <c r="G34" s="101">
        <v>105</v>
      </c>
      <c r="H34" s="101">
        <f t="shared" si="0"/>
        <v>0</v>
      </c>
      <c r="I34" s="101">
        <f t="shared" si="1"/>
        <v>105</v>
      </c>
      <c r="J34" s="135">
        <f t="shared" si="2"/>
        <v>1</v>
      </c>
      <c r="K34" s="27"/>
    </row>
    <row r="35" ht="29" customHeight="1" spans="1:11">
      <c r="A35" s="104">
        <v>29</v>
      </c>
      <c r="B35" s="130" t="s">
        <v>45</v>
      </c>
      <c r="C35" s="131">
        <v>1.32543981481481</v>
      </c>
      <c r="D35" s="101">
        <v>42</v>
      </c>
      <c r="E35" s="101">
        <v>63</v>
      </c>
      <c r="F35" s="101">
        <v>63</v>
      </c>
      <c r="G35" s="101">
        <v>105</v>
      </c>
      <c r="H35" s="101">
        <f t="shared" si="0"/>
        <v>0</v>
      </c>
      <c r="I35" s="101">
        <f t="shared" si="1"/>
        <v>105</v>
      </c>
      <c r="J35" s="135">
        <f t="shared" si="2"/>
        <v>1</v>
      </c>
      <c r="K35" s="27"/>
    </row>
    <row r="36" ht="29" customHeight="1" spans="1:11">
      <c r="A36" s="104">
        <v>30</v>
      </c>
      <c r="B36" s="130" t="s">
        <v>46</v>
      </c>
      <c r="C36" s="131">
        <v>1.32543981481481</v>
      </c>
      <c r="D36" s="101">
        <v>42</v>
      </c>
      <c r="E36" s="101">
        <v>63</v>
      </c>
      <c r="F36" s="101">
        <v>63</v>
      </c>
      <c r="G36" s="101">
        <v>105</v>
      </c>
      <c r="H36" s="101">
        <f t="shared" si="0"/>
        <v>0</v>
      </c>
      <c r="I36" s="101">
        <f t="shared" si="1"/>
        <v>105</v>
      </c>
      <c r="J36" s="135">
        <f t="shared" si="2"/>
        <v>1</v>
      </c>
      <c r="K36" s="27"/>
    </row>
    <row r="37" ht="29" customHeight="1" spans="1:11">
      <c r="A37" s="104">
        <v>31</v>
      </c>
      <c r="B37" s="130" t="s">
        <v>47</v>
      </c>
      <c r="C37" s="131">
        <v>1.32543981481481</v>
      </c>
      <c r="D37" s="101">
        <v>42</v>
      </c>
      <c r="E37" s="101">
        <v>63</v>
      </c>
      <c r="F37" s="101">
        <v>63</v>
      </c>
      <c r="G37" s="101">
        <v>105</v>
      </c>
      <c r="H37" s="101">
        <f t="shared" si="0"/>
        <v>0</v>
      </c>
      <c r="I37" s="101">
        <f t="shared" si="1"/>
        <v>105</v>
      </c>
      <c r="J37" s="135">
        <f t="shared" si="2"/>
        <v>1</v>
      </c>
      <c r="K37" s="27"/>
    </row>
    <row r="38" ht="29" customHeight="1" spans="1:11">
      <c r="A38" s="104">
        <v>32</v>
      </c>
      <c r="B38" s="130" t="s">
        <v>48</v>
      </c>
      <c r="C38" s="131">
        <v>1.32543981481481</v>
      </c>
      <c r="D38" s="101">
        <v>42</v>
      </c>
      <c r="E38" s="101">
        <v>63</v>
      </c>
      <c r="F38" s="101">
        <v>63</v>
      </c>
      <c r="G38" s="101">
        <v>105</v>
      </c>
      <c r="H38" s="101">
        <f t="shared" si="0"/>
        <v>0</v>
      </c>
      <c r="I38" s="101">
        <f t="shared" si="1"/>
        <v>105</v>
      </c>
      <c r="J38" s="135">
        <f t="shared" si="2"/>
        <v>1</v>
      </c>
      <c r="K38" s="27"/>
    </row>
    <row r="39" ht="29" customHeight="1" spans="1:11">
      <c r="A39" s="104">
        <v>33</v>
      </c>
      <c r="B39" s="130" t="s">
        <v>49</v>
      </c>
      <c r="C39" s="131">
        <v>1.2258912037037</v>
      </c>
      <c r="D39" s="101">
        <v>40</v>
      </c>
      <c r="E39" s="101">
        <v>63</v>
      </c>
      <c r="F39" s="101">
        <v>63</v>
      </c>
      <c r="G39" s="101">
        <v>105</v>
      </c>
      <c r="H39" s="101">
        <f t="shared" si="0"/>
        <v>2</v>
      </c>
      <c r="I39" s="101">
        <f t="shared" si="1"/>
        <v>103</v>
      </c>
      <c r="J39" s="135">
        <f t="shared" si="2"/>
        <v>0.980952380952381</v>
      </c>
      <c r="K39" s="27"/>
    </row>
    <row r="40" ht="29" customHeight="1" spans="1:11">
      <c r="A40" s="104">
        <v>34</v>
      </c>
      <c r="B40" s="130" t="s">
        <v>50</v>
      </c>
      <c r="C40" s="132">
        <v>0.899837962962963</v>
      </c>
      <c r="D40" s="101">
        <v>29</v>
      </c>
      <c r="E40" s="101">
        <v>63</v>
      </c>
      <c r="F40" s="101">
        <v>63</v>
      </c>
      <c r="G40" s="101">
        <v>105</v>
      </c>
      <c r="H40" s="101">
        <f t="shared" si="0"/>
        <v>13</v>
      </c>
      <c r="I40" s="101">
        <f t="shared" si="1"/>
        <v>92</v>
      </c>
      <c r="J40" s="135">
        <f t="shared" si="2"/>
        <v>0.876190476190476</v>
      </c>
      <c r="K40" s="27" t="s">
        <v>51</v>
      </c>
    </row>
    <row r="41" ht="29" customHeight="1" spans="1:11">
      <c r="A41" s="104">
        <v>35</v>
      </c>
      <c r="B41" s="130" t="s">
        <v>52</v>
      </c>
      <c r="C41" s="131">
        <v>1.32543981481481</v>
      </c>
      <c r="D41" s="101">
        <v>42</v>
      </c>
      <c r="E41" s="101">
        <v>63</v>
      </c>
      <c r="F41" s="101">
        <v>63</v>
      </c>
      <c r="G41" s="101">
        <v>105</v>
      </c>
      <c r="H41" s="101">
        <f t="shared" si="0"/>
        <v>0</v>
      </c>
      <c r="I41" s="101">
        <f t="shared" si="1"/>
        <v>105</v>
      </c>
      <c r="J41" s="135">
        <f t="shared" si="2"/>
        <v>1</v>
      </c>
      <c r="K41" s="27"/>
    </row>
    <row r="42" ht="29" customHeight="1" spans="1:11">
      <c r="A42" s="104">
        <v>36</v>
      </c>
      <c r="B42" s="130" t="s">
        <v>50</v>
      </c>
      <c r="C42" s="131">
        <v>1.32543981481481</v>
      </c>
      <c r="D42" s="101">
        <v>42</v>
      </c>
      <c r="E42" s="101">
        <v>63</v>
      </c>
      <c r="F42" s="101">
        <v>63</v>
      </c>
      <c r="G42" s="101">
        <v>105</v>
      </c>
      <c r="H42" s="101">
        <f t="shared" si="0"/>
        <v>0</v>
      </c>
      <c r="I42" s="101">
        <f t="shared" si="1"/>
        <v>105</v>
      </c>
      <c r="J42" s="135">
        <f t="shared" si="2"/>
        <v>1</v>
      </c>
      <c r="K42" s="27" t="s">
        <v>53</v>
      </c>
    </row>
    <row r="43" ht="29" customHeight="1" spans="1:11">
      <c r="A43" s="104">
        <v>37</v>
      </c>
      <c r="B43" s="130" t="s">
        <v>54</v>
      </c>
      <c r="C43" s="131">
        <v>1.32543981481481</v>
      </c>
      <c r="D43" s="101">
        <v>42</v>
      </c>
      <c r="E43" s="101">
        <v>63</v>
      </c>
      <c r="F43" s="101">
        <v>63</v>
      </c>
      <c r="G43" s="101">
        <v>105</v>
      </c>
      <c r="H43" s="101">
        <f t="shared" si="0"/>
        <v>0</v>
      </c>
      <c r="I43" s="101">
        <f t="shared" si="1"/>
        <v>105</v>
      </c>
      <c r="J43" s="135">
        <f t="shared" si="2"/>
        <v>1</v>
      </c>
      <c r="K43" s="27" t="s">
        <v>55</v>
      </c>
    </row>
    <row r="44" ht="29" customHeight="1" spans="1:11">
      <c r="A44" s="104">
        <v>38</v>
      </c>
      <c r="B44" s="130" t="s">
        <v>56</v>
      </c>
      <c r="C44" s="101" t="s">
        <v>57</v>
      </c>
      <c r="D44" s="101">
        <v>24</v>
      </c>
      <c r="E44" s="101">
        <v>63</v>
      </c>
      <c r="F44" s="101">
        <v>63</v>
      </c>
      <c r="G44" s="101">
        <v>105</v>
      </c>
      <c r="H44" s="101">
        <f t="shared" si="0"/>
        <v>18</v>
      </c>
      <c r="I44" s="101">
        <f t="shared" si="1"/>
        <v>87</v>
      </c>
      <c r="J44" s="135">
        <f t="shared" si="2"/>
        <v>0.828571428571429</v>
      </c>
      <c r="K44" s="137" t="s">
        <v>58</v>
      </c>
    </row>
    <row r="45" ht="29" customHeight="1" spans="1:11">
      <c r="A45" s="104">
        <v>39</v>
      </c>
      <c r="B45" s="130" t="s">
        <v>59</v>
      </c>
      <c r="C45" s="132">
        <v>0.867094907407407</v>
      </c>
      <c r="D45" s="101">
        <v>28</v>
      </c>
      <c r="E45" s="101">
        <v>63</v>
      </c>
      <c r="F45" s="101">
        <v>63</v>
      </c>
      <c r="G45" s="101">
        <v>105</v>
      </c>
      <c r="H45" s="101">
        <f t="shared" si="0"/>
        <v>14</v>
      </c>
      <c r="I45" s="101">
        <f t="shared" si="1"/>
        <v>91</v>
      </c>
      <c r="J45" s="135">
        <f t="shared" si="2"/>
        <v>0.866666666666667</v>
      </c>
      <c r="K45" s="27"/>
    </row>
    <row r="46" ht="29" customHeight="1" spans="1:11">
      <c r="A46" s="122">
        <v>40</v>
      </c>
      <c r="B46" s="130" t="s">
        <v>60</v>
      </c>
      <c r="C46" s="132">
        <v>0.126574074074074</v>
      </c>
      <c r="D46" s="101">
        <v>4</v>
      </c>
      <c r="E46" s="101">
        <v>63</v>
      </c>
      <c r="F46" s="101">
        <v>63</v>
      </c>
      <c r="G46" s="101">
        <v>105</v>
      </c>
      <c r="H46" s="101">
        <f t="shared" si="0"/>
        <v>38</v>
      </c>
      <c r="I46" s="101">
        <f t="shared" si="1"/>
        <v>67</v>
      </c>
      <c r="J46" s="135">
        <f t="shared" si="2"/>
        <v>0.638095238095238</v>
      </c>
      <c r="K46" s="27"/>
    </row>
    <row r="47" ht="29" customHeight="1" spans="1:11">
      <c r="A47" s="104">
        <v>41</v>
      </c>
      <c r="B47" s="130" t="s">
        <v>61</v>
      </c>
      <c r="C47" s="132">
        <v>0.694652777777778</v>
      </c>
      <c r="D47" s="101">
        <v>22</v>
      </c>
      <c r="E47" s="101">
        <v>63</v>
      </c>
      <c r="F47" s="101">
        <v>63</v>
      </c>
      <c r="G47" s="101">
        <v>105</v>
      </c>
      <c r="H47" s="101">
        <f t="shared" si="0"/>
        <v>20</v>
      </c>
      <c r="I47" s="101">
        <f t="shared" si="1"/>
        <v>85</v>
      </c>
      <c r="J47" s="135">
        <f t="shared" si="2"/>
        <v>0.80952380952381</v>
      </c>
      <c r="K47" s="27"/>
    </row>
    <row r="48" ht="29" customHeight="1" spans="1:11">
      <c r="A48" s="104">
        <v>42</v>
      </c>
      <c r="B48" s="130" t="s">
        <v>62</v>
      </c>
      <c r="C48" s="131">
        <v>1.32543981481481</v>
      </c>
      <c r="D48" s="101">
        <v>42</v>
      </c>
      <c r="E48" s="101">
        <v>63</v>
      </c>
      <c r="F48" s="101">
        <v>63</v>
      </c>
      <c r="G48" s="101">
        <v>105</v>
      </c>
      <c r="H48" s="101">
        <f t="shared" si="0"/>
        <v>0</v>
      </c>
      <c r="I48" s="101">
        <f t="shared" si="1"/>
        <v>105</v>
      </c>
      <c r="J48" s="135">
        <f t="shared" si="2"/>
        <v>1</v>
      </c>
      <c r="K48" s="27" t="s">
        <v>63</v>
      </c>
    </row>
    <row r="49" ht="29" customHeight="1" spans="1:11">
      <c r="A49" s="104">
        <v>43</v>
      </c>
      <c r="B49" s="130" t="s">
        <v>64</v>
      </c>
      <c r="C49" s="131">
        <v>1.32543981481481</v>
      </c>
      <c r="D49" s="101">
        <v>42</v>
      </c>
      <c r="E49" s="101">
        <v>63</v>
      </c>
      <c r="F49" s="101">
        <v>63</v>
      </c>
      <c r="G49" s="101">
        <v>105</v>
      </c>
      <c r="H49" s="101">
        <f t="shared" si="0"/>
        <v>0</v>
      </c>
      <c r="I49" s="101">
        <f t="shared" si="1"/>
        <v>105</v>
      </c>
      <c r="J49" s="135">
        <f t="shared" si="2"/>
        <v>1</v>
      </c>
      <c r="K49" s="27" t="s">
        <v>65</v>
      </c>
    </row>
    <row r="50" ht="29" customHeight="1" spans="1:11">
      <c r="A50" s="104">
        <v>44</v>
      </c>
      <c r="B50" s="130" t="s">
        <v>66</v>
      </c>
      <c r="C50" s="131">
        <v>1.32543981481481</v>
      </c>
      <c r="D50" s="101">
        <v>42</v>
      </c>
      <c r="E50" s="101">
        <v>63</v>
      </c>
      <c r="F50" s="101">
        <v>63</v>
      </c>
      <c r="G50" s="101">
        <v>105</v>
      </c>
      <c r="H50" s="101">
        <f t="shared" si="0"/>
        <v>0</v>
      </c>
      <c r="I50" s="101">
        <f t="shared" si="1"/>
        <v>105</v>
      </c>
      <c r="J50" s="135">
        <f t="shared" si="2"/>
        <v>1</v>
      </c>
      <c r="K50" s="27"/>
    </row>
    <row r="51" ht="29" customHeight="1" spans="1:11">
      <c r="A51" s="104">
        <v>45</v>
      </c>
      <c r="B51" s="130" t="s">
        <v>67</v>
      </c>
      <c r="C51" s="131">
        <v>1.32543981481481</v>
      </c>
      <c r="D51" s="101">
        <v>42</v>
      </c>
      <c r="E51" s="101">
        <v>63</v>
      </c>
      <c r="F51" s="101">
        <v>63</v>
      </c>
      <c r="G51" s="101">
        <v>105</v>
      </c>
      <c r="H51" s="101">
        <f t="shared" si="0"/>
        <v>0</v>
      </c>
      <c r="I51" s="101">
        <f t="shared" si="1"/>
        <v>105</v>
      </c>
      <c r="J51" s="135">
        <f t="shared" si="2"/>
        <v>1</v>
      </c>
      <c r="K51" s="27"/>
    </row>
    <row r="52" ht="29" customHeight="1" spans="1:10">
      <c r="A52" s="104">
        <v>46</v>
      </c>
      <c r="B52" s="130" t="s">
        <v>68</v>
      </c>
      <c r="C52" s="131">
        <v>1.32543981481481</v>
      </c>
      <c r="D52" s="101">
        <v>42</v>
      </c>
      <c r="E52" s="101">
        <v>63</v>
      </c>
      <c r="F52" s="101">
        <v>63</v>
      </c>
      <c r="G52" s="101">
        <v>105</v>
      </c>
      <c r="H52" s="101">
        <f t="shared" si="0"/>
        <v>0</v>
      </c>
      <c r="I52" s="101">
        <f t="shared" si="1"/>
        <v>105</v>
      </c>
      <c r="J52" s="135">
        <f t="shared" si="2"/>
        <v>1</v>
      </c>
    </row>
    <row r="53" ht="29" customHeight="1" spans="1:11">
      <c r="A53" s="104">
        <v>47</v>
      </c>
      <c r="B53" s="130" t="s">
        <v>69</v>
      </c>
      <c r="C53" s="131">
        <v>1.32543981481481</v>
      </c>
      <c r="D53" s="101">
        <v>42</v>
      </c>
      <c r="E53" s="101">
        <v>63</v>
      </c>
      <c r="F53" s="101">
        <v>63</v>
      </c>
      <c r="G53" s="101">
        <v>105</v>
      </c>
      <c r="H53" s="101">
        <f t="shared" si="0"/>
        <v>0</v>
      </c>
      <c r="I53" s="101">
        <f t="shared" si="1"/>
        <v>105</v>
      </c>
      <c r="J53" s="135">
        <f t="shared" si="2"/>
        <v>1</v>
      </c>
      <c r="K53" s="27" t="s">
        <v>63</v>
      </c>
    </row>
  </sheetData>
  <protectedRanges>
    <protectedRange sqref="B10:B13" name="区域1_1_23_1_1_3"/>
    <protectedRange sqref="B18" name="区域1_1_2_11_3"/>
    <protectedRange sqref="B19" name="区域1_1_1_6_10_1_2"/>
  </protectedRanges>
  <autoFilter ref="A4:J53">
    <extLst/>
  </autoFilter>
  <mergeCells count="15">
    <mergeCell ref="A3:J3"/>
    <mergeCell ref="C4:D4"/>
    <mergeCell ref="E4:F4"/>
    <mergeCell ref="A4:A6"/>
    <mergeCell ref="B4:B6"/>
    <mergeCell ref="C5:C6"/>
    <mergeCell ref="D5:D6"/>
    <mergeCell ref="E5:E6"/>
    <mergeCell ref="F5:F6"/>
    <mergeCell ref="G4:G6"/>
    <mergeCell ref="H4:H6"/>
    <mergeCell ref="I4:I6"/>
    <mergeCell ref="J4:J6"/>
    <mergeCell ref="K4:K6"/>
    <mergeCell ref="A1:J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opLeftCell="A12" workbookViewId="0">
      <selection activeCell="F2" sqref="F2:H2"/>
    </sheetView>
  </sheetViews>
  <sheetFormatPr defaultColWidth="9" defaultRowHeight="13.5"/>
  <cols>
    <col min="1" max="1" width="7.63333333333333" style="1" customWidth="1"/>
    <col min="2" max="2" width="10.6333333333333" style="1" customWidth="1"/>
    <col min="3" max="3" width="7.25" style="1" customWidth="1"/>
    <col min="4" max="4" width="23.6333333333333" style="2" customWidth="1"/>
    <col min="5" max="5" width="18.3833333333333" style="1" customWidth="1"/>
    <col min="6" max="6" width="29" style="3" customWidth="1"/>
    <col min="7" max="7" width="12.75" style="1" customWidth="1"/>
    <col min="8" max="8" width="11.6333333333333" style="1" customWidth="1"/>
    <col min="9" max="9" width="9" style="68"/>
    <col min="10" max="16384" width="9" style="1"/>
  </cols>
  <sheetData>
    <row r="1" s="1" customFormat="1" ht="40.5" customHeight="1" spans="1:9">
      <c r="A1" s="4" t="s">
        <v>1182</v>
      </c>
      <c r="B1" s="4"/>
      <c r="C1" s="4"/>
      <c r="D1" s="4"/>
      <c r="E1" s="4"/>
      <c r="F1" s="4"/>
      <c r="G1" s="4"/>
      <c r="H1" s="4"/>
      <c r="I1" s="68"/>
    </row>
    <row r="2" s="1" customFormat="1" ht="18" customHeight="1" spans="1:9">
      <c r="A2" s="5" t="s">
        <v>987</v>
      </c>
      <c r="B2" s="5"/>
      <c r="C2" s="5"/>
      <c r="D2" s="5"/>
      <c r="E2" s="5"/>
      <c r="F2" s="5" t="s">
        <v>1183</v>
      </c>
      <c r="G2" s="5"/>
      <c r="H2" s="5"/>
      <c r="I2" s="68"/>
    </row>
    <row r="3" s="1" customFormat="1" ht="18" customHeight="1" spans="1:9">
      <c r="A3" s="6" t="s">
        <v>1184</v>
      </c>
      <c r="B3" s="6"/>
      <c r="C3" s="6"/>
      <c r="D3" s="6"/>
      <c r="E3" s="6"/>
      <c r="F3" s="6" t="s">
        <v>1171</v>
      </c>
      <c r="G3" s="6"/>
      <c r="H3" s="6"/>
      <c r="I3" s="68"/>
    </row>
    <row r="4" s="1" customFormat="1" ht="30" customHeight="1" spans="1:9">
      <c r="A4" s="7" t="s">
        <v>2</v>
      </c>
      <c r="B4" s="7" t="s">
        <v>991</v>
      </c>
      <c r="C4" s="7" t="s">
        <v>992</v>
      </c>
      <c r="D4" s="8" t="s">
        <v>993</v>
      </c>
      <c r="E4" s="7" t="s">
        <v>994</v>
      </c>
      <c r="F4" s="9" t="s">
        <v>995</v>
      </c>
      <c r="G4" s="9" t="s">
        <v>996</v>
      </c>
      <c r="H4" s="9" t="s">
        <v>997</v>
      </c>
      <c r="I4" s="68"/>
    </row>
    <row r="5" s="1" customFormat="1" ht="19.5" customHeight="1" spans="1:9">
      <c r="A5" s="69" t="s">
        <v>998</v>
      </c>
      <c r="B5" s="70" t="s">
        <v>1185</v>
      </c>
      <c r="C5" s="71" t="s">
        <v>240</v>
      </c>
      <c r="D5" s="72" t="s">
        <v>1186</v>
      </c>
      <c r="E5" s="73" t="s">
        <v>1187</v>
      </c>
      <c r="F5" s="73" t="s">
        <v>1188</v>
      </c>
      <c r="G5" s="43">
        <v>1716</v>
      </c>
      <c r="H5" s="43">
        <v>1716</v>
      </c>
      <c r="I5" s="68"/>
    </row>
    <row r="6" s="1" customFormat="1" ht="19.5" customHeight="1" spans="1:9">
      <c r="A6" s="69" t="s">
        <v>1003</v>
      </c>
      <c r="B6" s="70" t="s">
        <v>1189</v>
      </c>
      <c r="C6" s="71" t="s">
        <v>240</v>
      </c>
      <c r="D6" s="72" t="s">
        <v>1190</v>
      </c>
      <c r="E6" s="73" t="s">
        <v>1187</v>
      </c>
      <c r="F6" s="74" t="s">
        <v>1191</v>
      </c>
      <c r="G6" s="43">
        <v>1716</v>
      </c>
      <c r="H6" s="43">
        <v>1716</v>
      </c>
      <c r="I6" s="68"/>
    </row>
    <row r="7" s="1" customFormat="1" ht="19.5" customHeight="1" spans="1:9">
      <c r="A7" s="69" t="s">
        <v>1007</v>
      </c>
      <c r="B7" s="75" t="s">
        <v>1192</v>
      </c>
      <c r="C7" s="71" t="s">
        <v>240</v>
      </c>
      <c r="D7" s="72" t="s">
        <v>1193</v>
      </c>
      <c r="E7" s="73" t="s">
        <v>1187</v>
      </c>
      <c r="F7" s="76" t="s">
        <v>1194</v>
      </c>
      <c r="G7" s="43">
        <v>1716</v>
      </c>
      <c r="H7" s="43">
        <v>1716</v>
      </c>
      <c r="I7" s="68"/>
    </row>
    <row r="8" s="1" customFormat="1" ht="19.5" customHeight="1" spans="1:9">
      <c r="A8" s="69" t="s">
        <v>1011</v>
      </c>
      <c r="B8" s="70" t="s">
        <v>1195</v>
      </c>
      <c r="C8" s="71" t="s">
        <v>240</v>
      </c>
      <c r="D8" s="72" t="s">
        <v>1196</v>
      </c>
      <c r="E8" s="73" t="s">
        <v>1187</v>
      </c>
      <c r="F8" s="76" t="s">
        <v>1197</v>
      </c>
      <c r="G8" s="43">
        <v>1716</v>
      </c>
      <c r="H8" s="43">
        <v>1716</v>
      </c>
      <c r="I8" s="68"/>
    </row>
    <row r="9" s="1" customFormat="1" ht="19.5" customHeight="1" spans="1:9">
      <c r="A9" s="69" t="s">
        <v>1015</v>
      </c>
      <c r="B9" s="70" t="s">
        <v>1198</v>
      </c>
      <c r="C9" s="71" t="s">
        <v>240</v>
      </c>
      <c r="D9" s="72" t="s">
        <v>1199</v>
      </c>
      <c r="E9" s="73" t="s">
        <v>1187</v>
      </c>
      <c r="F9" s="76" t="s">
        <v>1200</v>
      </c>
      <c r="G9" s="43">
        <v>1716</v>
      </c>
      <c r="H9" s="43">
        <v>1716</v>
      </c>
      <c r="I9" s="68"/>
    </row>
    <row r="10" s="1" customFormat="1" ht="19.5" customHeight="1" spans="1:9">
      <c r="A10" s="69" t="s">
        <v>1018</v>
      </c>
      <c r="B10" s="70" t="s">
        <v>1201</v>
      </c>
      <c r="C10" s="71" t="s">
        <v>240</v>
      </c>
      <c r="D10" s="72" t="s">
        <v>1202</v>
      </c>
      <c r="E10" s="73" t="s">
        <v>1187</v>
      </c>
      <c r="F10" s="76" t="s">
        <v>1203</v>
      </c>
      <c r="G10" s="43">
        <v>1716</v>
      </c>
      <c r="H10" s="43">
        <v>1716</v>
      </c>
      <c r="I10" s="68"/>
    </row>
    <row r="11" s="1" customFormat="1" ht="19.5" customHeight="1" spans="1:9">
      <c r="A11" s="69" t="s">
        <v>1022</v>
      </c>
      <c r="B11" s="70" t="s">
        <v>1204</v>
      </c>
      <c r="C11" s="71" t="s">
        <v>240</v>
      </c>
      <c r="D11" s="72" t="s">
        <v>1205</v>
      </c>
      <c r="E11" s="73" t="s">
        <v>1187</v>
      </c>
      <c r="F11" s="76" t="s">
        <v>1206</v>
      </c>
      <c r="G11" s="43">
        <v>1716</v>
      </c>
      <c r="H11" s="43">
        <v>1716</v>
      </c>
      <c r="I11" s="68"/>
    </row>
    <row r="12" s="1" customFormat="1" ht="19.5" customHeight="1" spans="1:9">
      <c r="A12" s="69" t="s">
        <v>1026</v>
      </c>
      <c r="B12" s="70" t="s">
        <v>1207</v>
      </c>
      <c r="C12" s="71" t="s">
        <v>240</v>
      </c>
      <c r="D12" s="72" t="s">
        <v>1208</v>
      </c>
      <c r="E12" s="73" t="s">
        <v>1187</v>
      </c>
      <c r="F12" s="76" t="s">
        <v>1209</v>
      </c>
      <c r="G12" s="43">
        <v>1716</v>
      </c>
      <c r="H12" s="43">
        <v>1716</v>
      </c>
      <c r="I12" s="68"/>
    </row>
    <row r="13" s="1" customFormat="1" ht="19.5" customHeight="1" spans="1:9">
      <c r="A13" s="69" t="s">
        <v>1030</v>
      </c>
      <c r="B13" s="70" t="s">
        <v>1210</v>
      </c>
      <c r="C13" s="71" t="s">
        <v>240</v>
      </c>
      <c r="D13" s="72" t="s">
        <v>1211</v>
      </c>
      <c r="E13" s="73" t="s">
        <v>1187</v>
      </c>
      <c r="F13" s="76" t="s">
        <v>1212</v>
      </c>
      <c r="G13" s="43">
        <v>1716</v>
      </c>
      <c r="H13" s="43">
        <v>1716</v>
      </c>
      <c r="I13" s="68"/>
    </row>
    <row r="14" s="1" customFormat="1" ht="19.5" customHeight="1" spans="1:9">
      <c r="A14" s="69" t="s">
        <v>1034</v>
      </c>
      <c r="B14" s="70" t="s">
        <v>1213</v>
      </c>
      <c r="C14" s="71" t="s">
        <v>240</v>
      </c>
      <c r="D14" s="77" t="s">
        <v>1214</v>
      </c>
      <c r="E14" s="73" t="s">
        <v>1187</v>
      </c>
      <c r="F14" s="76" t="s">
        <v>1215</v>
      </c>
      <c r="G14" s="43">
        <v>1716</v>
      </c>
      <c r="H14" s="43">
        <v>1716</v>
      </c>
      <c r="I14" s="68"/>
    </row>
    <row r="15" s="1" customFormat="1" ht="19.5" customHeight="1" spans="1:9">
      <c r="A15" s="69" t="s">
        <v>1038</v>
      </c>
      <c r="B15" s="70" t="s">
        <v>1216</v>
      </c>
      <c r="C15" s="71" t="s">
        <v>240</v>
      </c>
      <c r="D15" s="72" t="s">
        <v>1217</v>
      </c>
      <c r="E15" s="73" t="s">
        <v>1187</v>
      </c>
      <c r="F15" s="76" t="s">
        <v>1218</v>
      </c>
      <c r="G15" s="43">
        <v>1716</v>
      </c>
      <c r="H15" s="43">
        <v>1716</v>
      </c>
      <c r="I15" s="68"/>
    </row>
    <row r="16" s="1" customFormat="1" ht="19.5" customHeight="1" spans="1:9">
      <c r="A16" s="69" t="s">
        <v>1042</v>
      </c>
      <c r="B16" s="70" t="s">
        <v>1219</v>
      </c>
      <c r="C16" s="71" t="s">
        <v>240</v>
      </c>
      <c r="D16" s="72" t="s">
        <v>1220</v>
      </c>
      <c r="E16" s="73" t="s">
        <v>1187</v>
      </c>
      <c r="F16" s="76" t="s">
        <v>1221</v>
      </c>
      <c r="G16" s="43">
        <v>1716</v>
      </c>
      <c r="H16" s="43">
        <v>1716</v>
      </c>
      <c r="I16" s="68"/>
    </row>
    <row r="17" s="1" customFormat="1" ht="19.5" customHeight="1" spans="1:9">
      <c r="A17" s="69" t="s">
        <v>1046</v>
      </c>
      <c r="B17" s="70" t="s">
        <v>1222</v>
      </c>
      <c r="C17" s="71" t="s">
        <v>240</v>
      </c>
      <c r="D17" s="72" t="s">
        <v>1223</v>
      </c>
      <c r="E17" s="73" t="s">
        <v>1187</v>
      </c>
      <c r="F17" s="76" t="s">
        <v>1224</v>
      </c>
      <c r="G17" s="43">
        <v>1716</v>
      </c>
      <c r="H17" s="43">
        <v>1716</v>
      </c>
      <c r="I17" s="68"/>
    </row>
    <row r="18" s="1" customFormat="1" ht="19.5" customHeight="1" spans="1:9">
      <c r="A18" s="69" t="s">
        <v>1050</v>
      </c>
      <c r="B18" s="70" t="s">
        <v>1225</v>
      </c>
      <c r="C18" s="71" t="s">
        <v>240</v>
      </c>
      <c r="D18" s="72" t="s">
        <v>1226</v>
      </c>
      <c r="E18" s="73" t="s">
        <v>1187</v>
      </c>
      <c r="F18" s="76" t="s">
        <v>1227</v>
      </c>
      <c r="G18" s="43">
        <v>1716</v>
      </c>
      <c r="H18" s="43">
        <v>1716</v>
      </c>
      <c r="I18" s="68"/>
    </row>
    <row r="19" s="1" customFormat="1" ht="19.5" customHeight="1" spans="1:9">
      <c r="A19" s="69" t="s">
        <v>1054</v>
      </c>
      <c r="B19" s="70" t="s">
        <v>1228</v>
      </c>
      <c r="C19" s="71" t="s">
        <v>240</v>
      </c>
      <c r="D19" s="72" t="s">
        <v>1229</v>
      </c>
      <c r="E19" s="73" t="s">
        <v>1187</v>
      </c>
      <c r="F19" s="76" t="s">
        <v>1230</v>
      </c>
      <c r="G19" s="43">
        <v>1716</v>
      </c>
      <c r="H19" s="43">
        <v>1716</v>
      </c>
      <c r="I19" s="68"/>
    </row>
    <row r="20" s="1" customFormat="1" ht="19.5" customHeight="1" spans="1:9">
      <c r="A20" s="69" t="s">
        <v>1058</v>
      </c>
      <c r="B20" s="70" t="s">
        <v>1231</v>
      </c>
      <c r="C20" s="71" t="s">
        <v>240</v>
      </c>
      <c r="D20" s="29" t="s">
        <v>1232</v>
      </c>
      <c r="E20" s="73" t="s">
        <v>1187</v>
      </c>
      <c r="F20" s="76" t="s">
        <v>1233</v>
      </c>
      <c r="G20" s="43">
        <v>1716</v>
      </c>
      <c r="H20" s="43">
        <v>1716</v>
      </c>
      <c r="I20" s="68"/>
    </row>
    <row r="21" s="1" customFormat="1" ht="19.5" customHeight="1" spans="1:9">
      <c r="A21" s="69" t="s">
        <v>1062</v>
      </c>
      <c r="B21" s="70" t="s">
        <v>1234</v>
      </c>
      <c r="C21" s="71" t="s">
        <v>240</v>
      </c>
      <c r="D21" s="72" t="s">
        <v>1235</v>
      </c>
      <c r="E21" s="73" t="s">
        <v>1187</v>
      </c>
      <c r="F21" s="76" t="s">
        <v>1236</v>
      </c>
      <c r="G21" s="43">
        <v>1716</v>
      </c>
      <c r="H21" s="43">
        <v>1716</v>
      </c>
      <c r="I21" s="68"/>
    </row>
    <row r="22" s="1" customFormat="1" ht="19.5" customHeight="1" spans="1:9">
      <c r="A22" s="69" t="s">
        <v>1066</v>
      </c>
      <c r="B22" s="70" t="s">
        <v>1237</v>
      </c>
      <c r="C22" s="71" t="s">
        <v>240</v>
      </c>
      <c r="D22" s="72" t="s">
        <v>1238</v>
      </c>
      <c r="E22" s="73" t="s">
        <v>1187</v>
      </c>
      <c r="F22" s="76" t="s">
        <v>1239</v>
      </c>
      <c r="G22" s="43">
        <v>1716</v>
      </c>
      <c r="H22" s="43">
        <v>1716</v>
      </c>
      <c r="I22" s="68"/>
    </row>
    <row r="23" s="1" customFormat="1" ht="19.5" customHeight="1" spans="1:9">
      <c r="A23" s="69" t="s">
        <v>1070</v>
      </c>
      <c r="B23" s="70" t="s">
        <v>1240</v>
      </c>
      <c r="C23" s="71" t="s">
        <v>240</v>
      </c>
      <c r="D23" s="72" t="s">
        <v>1241</v>
      </c>
      <c r="E23" s="73" t="s">
        <v>1187</v>
      </c>
      <c r="F23" s="76" t="s">
        <v>1242</v>
      </c>
      <c r="G23" s="43">
        <v>1716</v>
      </c>
      <c r="H23" s="43">
        <v>1716</v>
      </c>
      <c r="I23" s="68"/>
    </row>
    <row r="24" s="1" customFormat="1" ht="19.5" customHeight="1" spans="1:9">
      <c r="A24" s="69" t="s">
        <v>1074</v>
      </c>
      <c r="B24" s="70" t="s">
        <v>1243</v>
      </c>
      <c r="C24" s="71" t="s">
        <v>240</v>
      </c>
      <c r="D24" s="72" t="s">
        <v>1244</v>
      </c>
      <c r="E24" s="73" t="s">
        <v>1187</v>
      </c>
      <c r="F24" s="76" t="s">
        <v>1245</v>
      </c>
      <c r="G24" s="43">
        <v>1716</v>
      </c>
      <c r="H24" s="43">
        <v>1716</v>
      </c>
      <c r="I24" s="68"/>
    </row>
    <row r="25" s="1" customFormat="1" ht="19.5" customHeight="1" spans="1:9">
      <c r="A25" s="69" t="s">
        <v>1078</v>
      </c>
      <c r="B25" s="70" t="s">
        <v>1246</v>
      </c>
      <c r="C25" s="71" t="s">
        <v>240</v>
      </c>
      <c r="D25" s="72" t="s">
        <v>1247</v>
      </c>
      <c r="E25" s="73" t="s">
        <v>1187</v>
      </c>
      <c r="F25" s="76" t="s">
        <v>1248</v>
      </c>
      <c r="G25" s="43">
        <v>1716</v>
      </c>
      <c r="H25" s="43">
        <v>1716</v>
      </c>
      <c r="I25" s="68"/>
    </row>
    <row r="26" s="1" customFormat="1" ht="19.5" customHeight="1" spans="1:9">
      <c r="A26" s="69" t="s">
        <v>1082</v>
      </c>
      <c r="B26" s="70" t="s">
        <v>1249</v>
      </c>
      <c r="C26" s="71" t="s">
        <v>240</v>
      </c>
      <c r="D26" s="72" t="s">
        <v>1250</v>
      </c>
      <c r="E26" s="73" t="s">
        <v>1187</v>
      </c>
      <c r="F26" s="76" t="s">
        <v>1251</v>
      </c>
      <c r="G26" s="43">
        <v>1716</v>
      </c>
      <c r="H26" s="43">
        <v>1716</v>
      </c>
      <c r="I26" s="68"/>
    </row>
    <row r="27" s="1" customFormat="1" ht="19.5" customHeight="1" spans="1:9">
      <c r="A27" s="69" t="s">
        <v>1086</v>
      </c>
      <c r="B27" s="70" t="s">
        <v>1252</v>
      </c>
      <c r="C27" s="71" t="s">
        <v>240</v>
      </c>
      <c r="D27" s="72" t="s">
        <v>1253</v>
      </c>
      <c r="E27" s="73" t="s">
        <v>1187</v>
      </c>
      <c r="F27" s="76" t="s">
        <v>1254</v>
      </c>
      <c r="G27" s="43">
        <v>1716</v>
      </c>
      <c r="H27" s="43">
        <v>1716</v>
      </c>
      <c r="I27" s="68"/>
    </row>
    <row r="28" s="1" customFormat="1" ht="19.5" customHeight="1" spans="1:9">
      <c r="A28" s="69" t="s">
        <v>1090</v>
      </c>
      <c r="B28" s="70" t="s">
        <v>1255</v>
      </c>
      <c r="C28" s="71" t="s">
        <v>240</v>
      </c>
      <c r="D28" s="72" t="s">
        <v>1256</v>
      </c>
      <c r="E28" s="73" t="s">
        <v>1187</v>
      </c>
      <c r="F28" s="76" t="s">
        <v>1257</v>
      </c>
      <c r="G28" s="43">
        <v>1716</v>
      </c>
      <c r="H28" s="43">
        <v>1716</v>
      </c>
      <c r="I28" s="68"/>
    </row>
    <row r="29" s="1" customFormat="1" ht="21" customHeight="1" spans="1:9">
      <c r="A29" s="7" t="s">
        <v>1167</v>
      </c>
      <c r="B29" s="7"/>
      <c r="C29" s="7"/>
      <c r="D29" s="8"/>
      <c r="E29" s="40"/>
      <c r="F29" s="14"/>
      <c r="G29" s="7"/>
      <c r="H29" s="7">
        <f>SUM(H5:H28)</f>
        <v>41184</v>
      </c>
      <c r="I29" s="68"/>
    </row>
    <row r="30" s="1" customFormat="1" spans="4:9">
      <c r="D30" s="2"/>
      <c r="F30" s="3"/>
      <c r="I30" s="68"/>
    </row>
  </sheetData>
  <mergeCells count="6">
    <mergeCell ref="A1:H1"/>
    <mergeCell ref="A2:E2"/>
    <mergeCell ref="F2:H2"/>
    <mergeCell ref="A3:E3"/>
    <mergeCell ref="F3:H3"/>
    <mergeCell ref="A29:C29"/>
  </mergeCells>
  <conditionalFormatting sqref="D11">
    <cfRule type="duplicateValues" dxfId="0" priority="2"/>
    <cfRule type="duplicateValues" dxfId="0" priority="1"/>
  </conditionalFormatting>
  <printOptions horizontalCentered="1"/>
  <pageMargins left="0.751388888888889"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24" workbookViewId="0">
      <selection activeCell="E42" sqref="E42"/>
    </sheetView>
  </sheetViews>
  <sheetFormatPr defaultColWidth="9" defaultRowHeight="13.5" outlineLevelCol="7"/>
  <cols>
    <col min="1" max="1" width="5.75" style="1" customWidth="1"/>
    <col min="2" max="2" width="11.1333333333333" style="1" customWidth="1"/>
    <col min="3" max="3" width="7.25" style="1" customWidth="1"/>
    <col min="4" max="4" width="23.6333333333333" style="2" customWidth="1"/>
    <col min="5" max="5" width="31.5" style="1" customWidth="1"/>
    <col min="6" max="6" width="23.6333333333333" style="3" customWidth="1"/>
    <col min="7" max="8" width="12.1333333333333" style="1" customWidth="1"/>
    <col min="9" max="16384" width="9" style="1"/>
  </cols>
  <sheetData>
    <row r="1" s="1" customFormat="1" ht="40.5" customHeight="1" spans="1:8">
      <c r="A1" s="4" t="s">
        <v>1258</v>
      </c>
      <c r="B1" s="4"/>
      <c r="C1" s="4"/>
      <c r="D1" s="4"/>
      <c r="E1" s="4"/>
      <c r="F1" s="4"/>
      <c r="G1" s="4"/>
      <c r="H1" s="4"/>
    </row>
    <row r="2" s="1" customFormat="1" ht="18" customHeight="1" spans="1:8">
      <c r="A2" s="5" t="s">
        <v>987</v>
      </c>
      <c r="B2" s="5"/>
      <c r="C2" s="5"/>
      <c r="D2" s="5"/>
      <c r="E2" s="5"/>
      <c r="F2" s="5" t="s">
        <v>1259</v>
      </c>
      <c r="G2" s="5"/>
      <c r="H2" s="5"/>
    </row>
    <row r="3" s="1" customFormat="1" ht="18" customHeight="1" spans="1:8">
      <c r="A3" s="6" t="s">
        <v>1260</v>
      </c>
      <c r="B3" s="6"/>
      <c r="C3" s="6"/>
      <c r="D3" s="6"/>
      <c r="E3" s="6"/>
      <c r="F3" s="6" t="s">
        <v>1171</v>
      </c>
      <c r="G3" s="6"/>
      <c r="H3" s="6"/>
    </row>
    <row r="4" s="1" customFormat="1" ht="30" customHeight="1" spans="1:8">
      <c r="A4" s="15" t="s">
        <v>2</v>
      </c>
      <c r="B4" s="15" t="s">
        <v>991</v>
      </c>
      <c r="C4" s="15" t="s">
        <v>992</v>
      </c>
      <c r="D4" s="16" t="s">
        <v>993</v>
      </c>
      <c r="E4" s="15" t="s">
        <v>994</v>
      </c>
      <c r="F4" s="17" t="s">
        <v>995</v>
      </c>
      <c r="G4" s="17" t="s">
        <v>996</v>
      </c>
      <c r="H4" s="17" t="s">
        <v>997</v>
      </c>
    </row>
    <row r="5" s="1" customFormat="1" ht="18" customHeight="1" spans="1:8">
      <c r="A5" s="64">
        <v>1</v>
      </c>
      <c r="B5" s="64" t="s">
        <v>1261</v>
      </c>
      <c r="C5" s="64" t="s">
        <v>214</v>
      </c>
      <c r="D5" s="64" t="s">
        <v>1262</v>
      </c>
      <c r="E5" s="64" t="s">
        <v>1001</v>
      </c>
      <c r="F5" s="65" t="s">
        <v>1263</v>
      </c>
      <c r="G5" s="64">
        <v>2134</v>
      </c>
      <c r="H5" s="64">
        <v>2134</v>
      </c>
    </row>
    <row r="6" s="1" customFormat="1" ht="18" customHeight="1" spans="1:8">
      <c r="A6" s="64">
        <v>2</v>
      </c>
      <c r="B6" s="64" t="s">
        <v>1264</v>
      </c>
      <c r="C6" s="64" t="s">
        <v>240</v>
      </c>
      <c r="D6" s="64" t="s">
        <v>1265</v>
      </c>
      <c r="E6" s="64" t="s">
        <v>1001</v>
      </c>
      <c r="F6" s="66" t="s">
        <v>1266</v>
      </c>
      <c r="G6" s="64">
        <v>2134</v>
      </c>
      <c r="H6" s="64">
        <v>2134</v>
      </c>
    </row>
    <row r="7" s="1" customFormat="1" ht="18" customHeight="1" spans="1:8">
      <c r="A7" s="64">
        <v>3</v>
      </c>
      <c r="B7" s="64" t="s">
        <v>1267</v>
      </c>
      <c r="C7" s="64" t="s">
        <v>214</v>
      </c>
      <c r="D7" s="64" t="s">
        <v>1268</v>
      </c>
      <c r="E7" s="64" t="s">
        <v>1001</v>
      </c>
      <c r="F7" s="66" t="s">
        <v>1269</v>
      </c>
      <c r="G7" s="64">
        <v>2134</v>
      </c>
      <c r="H7" s="64">
        <v>2134</v>
      </c>
    </row>
    <row r="8" s="1" customFormat="1" ht="18" customHeight="1" spans="1:8">
      <c r="A8" s="64">
        <v>4</v>
      </c>
      <c r="B8" s="64" t="s">
        <v>1270</v>
      </c>
      <c r="C8" s="64" t="s">
        <v>214</v>
      </c>
      <c r="D8" s="64" t="s">
        <v>1271</v>
      </c>
      <c r="E8" s="64" t="s">
        <v>1001</v>
      </c>
      <c r="F8" s="66" t="s">
        <v>1272</v>
      </c>
      <c r="G8" s="64">
        <v>2134</v>
      </c>
      <c r="H8" s="64">
        <v>2134</v>
      </c>
    </row>
    <row r="9" s="1" customFormat="1" ht="18" customHeight="1" spans="1:8">
      <c r="A9" s="64">
        <v>5</v>
      </c>
      <c r="B9" s="64" t="s">
        <v>1273</v>
      </c>
      <c r="C9" s="64" t="s">
        <v>240</v>
      </c>
      <c r="D9" s="64" t="s">
        <v>1274</v>
      </c>
      <c r="E9" s="64" t="s">
        <v>1001</v>
      </c>
      <c r="F9" s="66" t="s">
        <v>1275</v>
      </c>
      <c r="G9" s="64">
        <v>2134</v>
      </c>
      <c r="H9" s="64">
        <v>2134</v>
      </c>
    </row>
    <row r="10" s="1" customFormat="1" ht="18" customHeight="1" spans="1:8">
      <c r="A10" s="64">
        <v>6</v>
      </c>
      <c r="B10" s="64" t="s">
        <v>1276</v>
      </c>
      <c r="C10" s="64" t="s">
        <v>214</v>
      </c>
      <c r="D10" s="64" t="s">
        <v>1277</v>
      </c>
      <c r="E10" s="64" t="s">
        <v>1001</v>
      </c>
      <c r="F10" s="66" t="s">
        <v>1278</v>
      </c>
      <c r="G10" s="64">
        <v>2134</v>
      </c>
      <c r="H10" s="64">
        <v>2134</v>
      </c>
    </row>
    <row r="11" s="1" customFormat="1" ht="18" customHeight="1" spans="1:8">
      <c r="A11" s="64">
        <v>7</v>
      </c>
      <c r="B11" s="64" t="s">
        <v>1279</v>
      </c>
      <c r="C11" s="64" t="s">
        <v>214</v>
      </c>
      <c r="D11" s="64" t="s">
        <v>1280</v>
      </c>
      <c r="E11" s="64" t="s">
        <v>1001</v>
      </c>
      <c r="F11" s="66" t="s">
        <v>1281</v>
      </c>
      <c r="G11" s="64">
        <v>2134</v>
      </c>
      <c r="H11" s="64">
        <v>2134</v>
      </c>
    </row>
    <row r="12" s="1" customFormat="1" ht="18" customHeight="1" spans="1:8">
      <c r="A12" s="64">
        <v>8</v>
      </c>
      <c r="B12" s="64" t="s">
        <v>1282</v>
      </c>
      <c r="C12" s="64" t="s">
        <v>214</v>
      </c>
      <c r="D12" s="64" t="s">
        <v>1283</v>
      </c>
      <c r="E12" s="64" t="s">
        <v>1001</v>
      </c>
      <c r="F12" s="66" t="s">
        <v>1284</v>
      </c>
      <c r="G12" s="64">
        <v>2134</v>
      </c>
      <c r="H12" s="64">
        <v>2134</v>
      </c>
    </row>
    <row r="13" s="1" customFormat="1" ht="18" customHeight="1" spans="1:8">
      <c r="A13" s="64">
        <v>9</v>
      </c>
      <c r="B13" s="64" t="s">
        <v>1285</v>
      </c>
      <c r="C13" s="64" t="s">
        <v>214</v>
      </c>
      <c r="D13" s="64" t="s">
        <v>1286</v>
      </c>
      <c r="E13" s="64" t="s">
        <v>1001</v>
      </c>
      <c r="F13" s="66" t="s">
        <v>1287</v>
      </c>
      <c r="G13" s="64">
        <v>2134</v>
      </c>
      <c r="H13" s="64">
        <v>2134</v>
      </c>
    </row>
    <row r="14" s="1" customFormat="1" ht="18" customHeight="1" spans="1:8">
      <c r="A14" s="64">
        <v>10</v>
      </c>
      <c r="B14" s="64" t="s">
        <v>1288</v>
      </c>
      <c r="C14" s="64" t="s">
        <v>214</v>
      </c>
      <c r="D14" s="64" t="s">
        <v>1289</v>
      </c>
      <c r="E14" s="64" t="s">
        <v>1001</v>
      </c>
      <c r="F14" s="66" t="s">
        <v>1290</v>
      </c>
      <c r="G14" s="64">
        <v>2134</v>
      </c>
      <c r="H14" s="64">
        <v>2134</v>
      </c>
    </row>
    <row r="15" s="1" customFormat="1" ht="18" customHeight="1" spans="1:8">
      <c r="A15" s="64">
        <v>11</v>
      </c>
      <c r="B15" s="64" t="s">
        <v>1291</v>
      </c>
      <c r="C15" s="64" t="s">
        <v>214</v>
      </c>
      <c r="D15" s="64" t="s">
        <v>1292</v>
      </c>
      <c r="E15" s="64" t="s">
        <v>1001</v>
      </c>
      <c r="F15" s="66" t="s">
        <v>1293</v>
      </c>
      <c r="G15" s="64">
        <v>2134</v>
      </c>
      <c r="H15" s="64">
        <v>2134</v>
      </c>
    </row>
    <row r="16" s="1" customFormat="1" ht="18" customHeight="1" spans="1:8">
      <c r="A16" s="64">
        <v>12</v>
      </c>
      <c r="B16" s="64" t="s">
        <v>1294</v>
      </c>
      <c r="C16" s="64" t="s">
        <v>214</v>
      </c>
      <c r="D16" s="64" t="s">
        <v>1295</v>
      </c>
      <c r="E16" s="64" t="s">
        <v>1001</v>
      </c>
      <c r="F16" s="66" t="s">
        <v>1296</v>
      </c>
      <c r="G16" s="64">
        <v>2134</v>
      </c>
      <c r="H16" s="64">
        <v>2134</v>
      </c>
    </row>
    <row r="17" s="1" customFormat="1" ht="18" customHeight="1" spans="1:8">
      <c r="A17" s="64">
        <v>13</v>
      </c>
      <c r="B17" s="64" t="s">
        <v>1297</v>
      </c>
      <c r="C17" s="64" t="s">
        <v>214</v>
      </c>
      <c r="D17" s="64" t="s">
        <v>1298</v>
      </c>
      <c r="E17" s="64" t="s">
        <v>1001</v>
      </c>
      <c r="F17" s="66" t="s">
        <v>1299</v>
      </c>
      <c r="G17" s="64">
        <v>2134</v>
      </c>
      <c r="H17" s="64">
        <v>2134</v>
      </c>
    </row>
    <row r="18" s="1" customFormat="1" ht="18" customHeight="1" spans="1:8">
      <c r="A18" s="64">
        <v>14</v>
      </c>
      <c r="B18" s="64" t="s">
        <v>1300</v>
      </c>
      <c r="C18" s="64" t="s">
        <v>214</v>
      </c>
      <c r="D18" s="64" t="s">
        <v>1301</v>
      </c>
      <c r="E18" s="64" t="s">
        <v>1001</v>
      </c>
      <c r="F18" s="66" t="s">
        <v>1302</v>
      </c>
      <c r="G18" s="64">
        <v>2134</v>
      </c>
      <c r="H18" s="64">
        <v>2134</v>
      </c>
    </row>
    <row r="19" s="1" customFormat="1" ht="18" customHeight="1" spans="1:8">
      <c r="A19" s="64">
        <v>15</v>
      </c>
      <c r="B19" s="64" t="s">
        <v>1303</v>
      </c>
      <c r="C19" s="64" t="s">
        <v>214</v>
      </c>
      <c r="D19" s="64" t="s">
        <v>1304</v>
      </c>
      <c r="E19" s="64" t="s">
        <v>1001</v>
      </c>
      <c r="F19" s="66" t="s">
        <v>1305</v>
      </c>
      <c r="G19" s="64">
        <v>2134</v>
      </c>
      <c r="H19" s="64">
        <v>2134</v>
      </c>
    </row>
    <row r="20" s="1" customFormat="1" ht="18" customHeight="1" spans="1:8">
      <c r="A20" s="64">
        <v>16</v>
      </c>
      <c r="B20" s="64" t="s">
        <v>1306</v>
      </c>
      <c r="C20" s="64" t="s">
        <v>214</v>
      </c>
      <c r="D20" s="64" t="s">
        <v>1307</v>
      </c>
      <c r="E20" s="64" t="s">
        <v>1001</v>
      </c>
      <c r="F20" s="66" t="s">
        <v>1308</v>
      </c>
      <c r="G20" s="64">
        <v>2134</v>
      </c>
      <c r="H20" s="64">
        <v>2134</v>
      </c>
    </row>
    <row r="21" s="1" customFormat="1" ht="18" customHeight="1" spans="1:8">
      <c r="A21" s="64">
        <v>17</v>
      </c>
      <c r="B21" s="64" t="s">
        <v>1309</v>
      </c>
      <c r="C21" s="64" t="s">
        <v>214</v>
      </c>
      <c r="D21" s="64" t="s">
        <v>1310</v>
      </c>
      <c r="E21" s="64" t="s">
        <v>1001</v>
      </c>
      <c r="F21" s="66" t="s">
        <v>1311</v>
      </c>
      <c r="G21" s="64">
        <v>2134</v>
      </c>
      <c r="H21" s="64">
        <v>2134</v>
      </c>
    </row>
    <row r="22" s="1" customFormat="1" ht="18" customHeight="1" spans="1:8">
      <c r="A22" s="64">
        <v>18</v>
      </c>
      <c r="B22" s="64" t="s">
        <v>1312</v>
      </c>
      <c r="C22" s="64" t="s">
        <v>214</v>
      </c>
      <c r="D22" s="64" t="s">
        <v>1313</v>
      </c>
      <c r="E22" s="64" t="s">
        <v>1001</v>
      </c>
      <c r="F22" s="66" t="s">
        <v>1314</v>
      </c>
      <c r="G22" s="64">
        <v>2134</v>
      </c>
      <c r="H22" s="64">
        <v>2134</v>
      </c>
    </row>
    <row r="23" s="1" customFormat="1" ht="18" customHeight="1" spans="1:8">
      <c r="A23" s="64">
        <v>19</v>
      </c>
      <c r="B23" s="64" t="s">
        <v>1315</v>
      </c>
      <c r="C23" s="64" t="s">
        <v>214</v>
      </c>
      <c r="D23" s="64" t="s">
        <v>1316</v>
      </c>
      <c r="E23" s="64" t="s">
        <v>1001</v>
      </c>
      <c r="F23" s="66" t="s">
        <v>1317</v>
      </c>
      <c r="G23" s="64">
        <v>2134</v>
      </c>
      <c r="H23" s="64">
        <v>2134</v>
      </c>
    </row>
    <row r="24" s="1" customFormat="1" ht="18" customHeight="1" spans="1:8">
      <c r="A24" s="64">
        <v>20</v>
      </c>
      <c r="B24" s="64" t="s">
        <v>1318</v>
      </c>
      <c r="C24" s="64" t="s">
        <v>214</v>
      </c>
      <c r="D24" s="64" t="s">
        <v>1319</v>
      </c>
      <c r="E24" s="64" t="s">
        <v>1001</v>
      </c>
      <c r="F24" s="66" t="s">
        <v>1320</v>
      </c>
      <c r="G24" s="64">
        <v>2134</v>
      </c>
      <c r="H24" s="64">
        <v>2134</v>
      </c>
    </row>
    <row r="25" s="1" customFormat="1" ht="18" customHeight="1" spans="1:8">
      <c r="A25" s="64">
        <v>21</v>
      </c>
      <c r="B25" s="64" t="s">
        <v>1321</v>
      </c>
      <c r="C25" s="64" t="s">
        <v>214</v>
      </c>
      <c r="D25" s="64" t="s">
        <v>1322</v>
      </c>
      <c r="E25" s="64" t="s">
        <v>1001</v>
      </c>
      <c r="F25" s="66" t="s">
        <v>1323</v>
      </c>
      <c r="G25" s="64">
        <v>2134</v>
      </c>
      <c r="H25" s="64">
        <v>2134</v>
      </c>
    </row>
    <row r="26" s="1" customFormat="1" ht="18" customHeight="1" spans="1:8">
      <c r="A26" s="64">
        <v>22</v>
      </c>
      <c r="B26" s="64" t="s">
        <v>1324</v>
      </c>
      <c r="C26" s="64" t="s">
        <v>214</v>
      </c>
      <c r="D26" s="64" t="s">
        <v>1325</v>
      </c>
      <c r="E26" s="64" t="s">
        <v>1001</v>
      </c>
      <c r="F26" s="66" t="s">
        <v>1326</v>
      </c>
      <c r="G26" s="64">
        <v>2134</v>
      </c>
      <c r="H26" s="64">
        <v>2134</v>
      </c>
    </row>
    <row r="27" s="1" customFormat="1" ht="18" customHeight="1" spans="1:8">
      <c r="A27" s="64">
        <v>23</v>
      </c>
      <c r="B27" s="64" t="s">
        <v>1327</v>
      </c>
      <c r="C27" s="64" t="s">
        <v>214</v>
      </c>
      <c r="D27" s="64" t="s">
        <v>1328</v>
      </c>
      <c r="E27" s="64" t="s">
        <v>1001</v>
      </c>
      <c r="F27" s="66" t="s">
        <v>1329</v>
      </c>
      <c r="G27" s="64">
        <v>2134</v>
      </c>
      <c r="H27" s="64">
        <v>2134</v>
      </c>
    </row>
    <row r="28" s="1" customFormat="1" ht="18" customHeight="1" spans="1:8">
      <c r="A28" s="64">
        <v>24</v>
      </c>
      <c r="B28" s="64" t="s">
        <v>1330</v>
      </c>
      <c r="C28" s="64" t="s">
        <v>214</v>
      </c>
      <c r="D28" s="64" t="s">
        <v>1331</v>
      </c>
      <c r="E28" s="64" t="s">
        <v>1001</v>
      </c>
      <c r="F28" s="66" t="s">
        <v>1332</v>
      </c>
      <c r="G28" s="64">
        <v>2134</v>
      </c>
      <c r="H28" s="64">
        <v>2134</v>
      </c>
    </row>
    <row r="29" s="1" customFormat="1" ht="18" customHeight="1" spans="1:8">
      <c r="A29" s="64">
        <v>25</v>
      </c>
      <c r="B29" s="64" t="s">
        <v>1333</v>
      </c>
      <c r="C29" s="64" t="s">
        <v>214</v>
      </c>
      <c r="D29" s="64" t="s">
        <v>1304</v>
      </c>
      <c r="E29" s="64" t="s">
        <v>1001</v>
      </c>
      <c r="F29" s="66" t="s">
        <v>1334</v>
      </c>
      <c r="G29" s="64">
        <v>2134</v>
      </c>
      <c r="H29" s="64">
        <v>2134</v>
      </c>
    </row>
    <row r="30" s="1" customFormat="1" ht="18" customHeight="1" spans="1:8">
      <c r="A30" s="64">
        <v>26</v>
      </c>
      <c r="B30" s="64" t="s">
        <v>1335</v>
      </c>
      <c r="C30" s="64" t="s">
        <v>214</v>
      </c>
      <c r="D30" s="64" t="s">
        <v>1336</v>
      </c>
      <c r="E30" s="64" t="s">
        <v>1001</v>
      </c>
      <c r="F30" s="66" t="s">
        <v>1337</v>
      </c>
      <c r="G30" s="64">
        <v>2134</v>
      </c>
      <c r="H30" s="64">
        <v>2134</v>
      </c>
    </row>
    <row r="31" s="1" customFormat="1" ht="18" customHeight="1" spans="1:8">
      <c r="A31" s="64">
        <v>27</v>
      </c>
      <c r="B31" s="64" t="s">
        <v>1338</v>
      </c>
      <c r="C31" s="64" t="s">
        <v>214</v>
      </c>
      <c r="D31" s="64" t="s">
        <v>1319</v>
      </c>
      <c r="E31" s="64" t="s">
        <v>1001</v>
      </c>
      <c r="F31" s="66" t="s">
        <v>1339</v>
      </c>
      <c r="G31" s="64">
        <v>2134</v>
      </c>
      <c r="H31" s="64">
        <v>2134</v>
      </c>
    </row>
    <row r="32" s="1" customFormat="1" ht="18" customHeight="1" spans="1:8">
      <c r="A32" s="64">
        <v>28</v>
      </c>
      <c r="B32" s="64" t="s">
        <v>1340</v>
      </c>
      <c r="C32" s="64" t="s">
        <v>214</v>
      </c>
      <c r="D32" s="64" t="s">
        <v>1341</v>
      </c>
      <c r="E32" s="64" t="s">
        <v>1001</v>
      </c>
      <c r="F32" s="66" t="s">
        <v>1342</v>
      </c>
      <c r="G32" s="64">
        <v>2134</v>
      </c>
      <c r="H32" s="64">
        <v>2134</v>
      </c>
    </row>
    <row r="33" s="1" customFormat="1" ht="18" customHeight="1" spans="1:8">
      <c r="A33" s="64">
        <v>29</v>
      </c>
      <c r="B33" s="64" t="s">
        <v>1343</v>
      </c>
      <c r="C33" s="64" t="s">
        <v>214</v>
      </c>
      <c r="D33" s="64" t="s">
        <v>1344</v>
      </c>
      <c r="E33" s="64" t="s">
        <v>1145</v>
      </c>
      <c r="F33" s="66" t="s">
        <v>1345</v>
      </c>
      <c r="G33" s="64">
        <v>2134</v>
      </c>
      <c r="H33" s="64">
        <v>2134</v>
      </c>
    </row>
    <row r="34" s="1" customFormat="1" ht="18" customHeight="1" spans="1:8">
      <c r="A34" s="64">
        <v>30</v>
      </c>
      <c r="B34" s="64" t="s">
        <v>1346</v>
      </c>
      <c r="C34" s="64" t="s">
        <v>214</v>
      </c>
      <c r="D34" s="64" t="s">
        <v>1347</v>
      </c>
      <c r="E34" s="64" t="s">
        <v>1145</v>
      </c>
      <c r="F34" s="66" t="s">
        <v>1348</v>
      </c>
      <c r="G34" s="64">
        <v>2134</v>
      </c>
      <c r="H34" s="64">
        <v>2134</v>
      </c>
    </row>
    <row r="35" s="1" customFormat="1" ht="18" customHeight="1" spans="1:8">
      <c r="A35" s="64">
        <v>31</v>
      </c>
      <c r="B35" s="64" t="s">
        <v>1349</v>
      </c>
      <c r="C35" s="64" t="s">
        <v>214</v>
      </c>
      <c r="D35" s="64" t="s">
        <v>1350</v>
      </c>
      <c r="E35" s="64" t="s">
        <v>1145</v>
      </c>
      <c r="F35" s="66" t="s">
        <v>1351</v>
      </c>
      <c r="G35" s="64">
        <v>2134</v>
      </c>
      <c r="H35" s="64">
        <v>2134</v>
      </c>
    </row>
    <row r="36" s="1" customFormat="1" ht="18" customHeight="1" spans="1:8">
      <c r="A36" s="64">
        <v>32</v>
      </c>
      <c r="B36" s="64" t="s">
        <v>1352</v>
      </c>
      <c r="C36" s="64" t="s">
        <v>214</v>
      </c>
      <c r="D36" s="64" t="s">
        <v>1353</v>
      </c>
      <c r="E36" s="64" t="s">
        <v>1145</v>
      </c>
      <c r="F36" s="66" t="s">
        <v>1354</v>
      </c>
      <c r="G36" s="64">
        <v>2134</v>
      </c>
      <c r="H36" s="64">
        <v>2134</v>
      </c>
    </row>
    <row r="37" s="1" customFormat="1" ht="18" customHeight="1" spans="1:8">
      <c r="A37" s="64">
        <v>33</v>
      </c>
      <c r="B37" s="64" t="s">
        <v>1355</v>
      </c>
      <c r="C37" s="64" t="s">
        <v>214</v>
      </c>
      <c r="D37" s="64" t="s">
        <v>1356</v>
      </c>
      <c r="E37" s="64" t="s">
        <v>1145</v>
      </c>
      <c r="F37" s="66" t="s">
        <v>1357</v>
      </c>
      <c r="G37" s="64">
        <v>2134</v>
      </c>
      <c r="H37" s="64">
        <v>2134</v>
      </c>
    </row>
    <row r="38" s="1" customFormat="1" ht="18" customHeight="1" spans="1:8">
      <c r="A38" s="64">
        <v>34</v>
      </c>
      <c r="B38" s="64" t="s">
        <v>1358</v>
      </c>
      <c r="C38" s="64" t="s">
        <v>214</v>
      </c>
      <c r="D38" s="64" t="s">
        <v>1359</v>
      </c>
      <c r="E38" s="64" t="s">
        <v>1145</v>
      </c>
      <c r="F38" s="66" t="s">
        <v>1360</v>
      </c>
      <c r="G38" s="64">
        <v>2134</v>
      </c>
      <c r="H38" s="64">
        <v>2134</v>
      </c>
    </row>
    <row r="39" s="1" customFormat="1" ht="18" customHeight="1" spans="1:8">
      <c r="A39" s="64">
        <v>35</v>
      </c>
      <c r="B39" s="64" t="s">
        <v>1361</v>
      </c>
      <c r="C39" s="64" t="s">
        <v>240</v>
      </c>
      <c r="D39" s="64" t="s">
        <v>1362</v>
      </c>
      <c r="E39" s="64" t="s">
        <v>1145</v>
      </c>
      <c r="F39" s="66" t="s">
        <v>1363</v>
      </c>
      <c r="G39" s="64">
        <v>2134</v>
      </c>
      <c r="H39" s="64">
        <v>2134</v>
      </c>
    </row>
    <row r="40" s="1" customFormat="1" ht="18" customHeight="1" spans="1:8">
      <c r="A40" s="64">
        <v>36</v>
      </c>
      <c r="B40" s="64" t="s">
        <v>1364</v>
      </c>
      <c r="C40" s="64" t="s">
        <v>214</v>
      </c>
      <c r="D40" s="64" t="s">
        <v>1365</v>
      </c>
      <c r="E40" s="64" t="s">
        <v>1145</v>
      </c>
      <c r="F40" s="66" t="s">
        <v>1366</v>
      </c>
      <c r="G40" s="64">
        <v>2134</v>
      </c>
      <c r="H40" s="64">
        <v>2134</v>
      </c>
    </row>
    <row r="41" s="1" customFormat="1" ht="18" customHeight="1" spans="1:8">
      <c r="A41" s="64">
        <v>37</v>
      </c>
      <c r="B41" s="64" t="s">
        <v>1367</v>
      </c>
      <c r="C41" s="64" t="s">
        <v>214</v>
      </c>
      <c r="D41" s="64" t="s">
        <v>1368</v>
      </c>
      <c r="E41" s="64" t="s">
        <v>1145</v>
      </c>
      <c r="F41" s="66" t="s">
        <v>1369</v>
      </c>
      <c r="G41" s="64">
        <v>2134</v>
      </c>
      <c r="H41" s="64">
        <v>2134</v>
      </c>
    </row>
    <row r="42" s="1" customFormat="1" ht="18" customHeight="1" spans="1:8">
      <c r="A42" s="64">
        <v>38</v>
      </c>
      <c r="B42" s="64" t="s">
        <v>1370</v>
      </c>
      <c r="C42" s="64" t="s">
        <v>214</v>
      </c>
      <c r="D42" s="64" t="s">
        <v>1371</v>
      </c>
      <c r="E42" s="64" t="s">
        <v>1145</v>
      </c>
      <c r="F42" s="66" t="s">
        <v>1372</v>
      </c>
      <c r="G42" s="64">
        <v>2134</v>
      </c>
      <c r="H42" s="64">
        <v>2134</v>
      </c>
    </row>
    <row r="43" s="1" customFormat="1" ht="18" customHeight="1" spans="1:8">
      <c r="A43" s="64">
        <v>39</v>
      </c>
      <c r="B43" s="64" t="s">
        <v>1373</v>
      </c>
      <c r="C43" s="64" t="s">
        <v>214</v>
      </c>
      <c r="D43" s="64" t="s">
        <v>1374</v>
      </c>
      <c r="E43" s="64" t="s">
        <v>1001</v>
      </c>
      <c r="F43" s="66" t="s">
        <v>1375</v>
      </c>
      <c r="G43" s="64">
        <v>2134</v>
      </c>
      <c r="H43" s="64">
        <v>2134</v>
      </c>
    </row>
    <row r="44" s="1" customFormat="1" ht="18" customHeight="1" spans="1:8">
      <c r="A44" s="64">
        <v>40</v>
      </c>
      <c r="B44" s="64" t="s">
        <v>1376</v>
      </c>
      <c r="C44" s="64" t="s">
        <v>214</v>
      </c>
      <c r="D44" s="64" t="s">
        <v>1377</v>
      </c>
      <c r="E44" s="64" t="s">
        <v>1001</v>
      </c>
      <c r="F44" s="66" t="s">
        <v>1378</v>
      </c>
      <c r="G44" s="64">
        <v>2134</v>
      </c>
      <c r="H44" s="64">
        <v>2134</v>
      </c>
    </row>
    <row r="45" s="1" customFormat="1" ht="18" customHeight="1" spans="1:8">
      <c r="A45" s="64">
        <v>41</v>
      </c>
      <c r="B45" s="64" t="s">
        <v>1379</v>
      </c>
      <c r="C45" s="64" t="s">
        <v>214</v>
      </c>
      <c r="D45" s="64" t="s">
        <v>1380</v>
      </c>
      <c r="E45" s="64" t="s">
        <v>1001</v>
      </c>
      <c r="F45" s="66" t="s">
        <v>1381</v>
      </c>
      <c r="G45" s="64">
        <v>2134</v>
      </c>
      <c r="H45" s="64">
        <v>2134</v>
      </c>
    </row>
    <row r="46" s="1" customFormat="1" ht="18" customHeight="1" spans="1:8">
      <c r="A46" s="64">
        <v>42</v>
      </c>
      <c r="B46" s="64" t="s">
        <v>1382</v>
      </c>
      <c r="C46" s="64" t="s">
        <v>214</v>
      </c>
      <c r="D46" s="64" t="s">
        <v>1383</v>
      </c>
      <c r="E46" s="64" t="s">
        <v>1001</v>
      </c>
      <c r="F46" s="67" t="s">
        <v>1384</v>
      </c>
      <c r="G46" s="64">
        <v>2134</v>
      </c>
      <c r="H46" s="64">
        <v>2134</v>
      </c>
    </row>
    <row r="47" s="1" customFormat="1" ht="15" customHeight="1" spans="1:8">
      <c r="A47" s="15" t="s">
        <v>1167</v>
      </c>
      <c r="B47" s="15"/>
      <c r="C47" s="15"/>
      <c r="D47" s="16"/>
      <c r="E47" s="15"/>
      <c r="F47" s="25"/>
      <c r="G47" s="15"/>
      <c r="H47" s="15">
        <f>H46*42</f>
        <v>89628</v>
      </c>
    </row>
  </sheetData>
  <mergeCells count="6">
    <mergeCell ref="A1:H1"/>
    <mergeCell ref="A2:E2"/>
    <mergeCell ref="F2:H2"/>
    <mergeCell ref="A3:E3"/>
    <mergeCell ref="F3:H3"/>
    <mergeCell ref="A47:C47"/>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32" workbookViewId="0">
      <selection activeCell="A47" sqref="A47:C47"/>
    </sheetView>
  </sheetViews>
  <sheetFormatPr defaultColWidth="9" defaultRowHeight="13.5" outlineLevelCol="7"/>
  <cols>
    <col min="1" max="1" width="5.75" style="1" customWidth="1"/>
    <col min="2" max="2" width="11.1333333333333" style="1" customWidth="1"/>
    <col min="3" max="3" width="7.25" style="1" customWidth="1"/>
    <col min="4" max="4" width="23.6333333333333" style="2" customWidth="1"/>
    <col min="5" max="5" width="30.75" style="1" customWidth="1"/>
    <col min="6" max="6" width="25.875" style="3" customWidth="1"/>
    <col min="7" max="8" width="13" style="1" customWidth="1"/>
    <col min="9" max="16384" width="9" style="1"/>
  </cols>
  <sheetData>
    <row r="1" s="1" customFormat="1" ht="40.5" customHeight="1" spans="1:8">
      <c r="A1" s="4" t="s">
        <v>1258</v>
      </c>
      <c r="B1" s="4"/>
      <c r="C1" s="4"/>
      <c r="D1" s="4"/>
      <c r="E1" s="4"/>
      <c r="F1" s="4"/>
      <c r="G1" s="4"/>
      <c r="H1" s="4"/>
    </row>
    <row r="2" s="1" customFormat="1" ht="18" customHeight="1" spans="1:8">
      <c r="A2" s="5" t="s">
        <v>987</v>
      </c>
      <c r="B2" s="5"/>
      <c r="C2" s="5"/>
      <c r="D2" s="5"/>
      <c r="E2" s="5"/>
      <c r="F2" s="5" t="s">
        <v>1259</v>
      </c>
      <c r="G2" s="5"/>
      <c r="H2" s="5"/>
    </row>
    <row r="3" s="1" customFormat="1" ht="18" customHeight="1" spans="1:8">
      <c r="A3" s="6" t="s">
        <v>1385</v>
      </c>
      <c r="B3" s="6"/>
      <c r="C3" s="6"/>
      <c r="D3" s="6"/>
      <c r="E3" s="6"/>
      <c r="F3" s="6" t="s">
        <v>1386</v>
      </c>
      <c r="G3" s="6"/>
      <c r="H3" s="6"/>
    </row>
    <row r="4" s="1" customFormat="1" ht="30" customHeight="1" spans="1:8">
      <c r="A4" s="7" t="s">
        <v>2</v>
      </c>
      <c r="B4" s="7" t="s">
        <v>991</v>
      </c>
      <c r="C4" s="7" t="s">
        <v>992</v>
      </c>
      <c r="D4" s="8" t="s">
        <v>993</v>
      </c>
      <c r="E4" s="7" t="s">
        <v>994</v>
      </c>
      <c r="F4" s="9" t="s">
        <v>995</v>
      </c>
      <c r="G4" s="9" t="s">
        <v>996</v>
      </c>
      <c r="H4" s="9" t="s">
        <v>997</v>
      </c>
    </row>
    <row r="5" s="1" customFormat="1" ht="18" customHeight="1" spans="1:8">
      <c r="A5" s="26">
        <v>1</v>
      </c>
      <c r="B5" s="26" t="s">
        <v>1387</v>
      </c>
      <c r="C5" s="26" t="s">
        <v>240</v>
      </c>
      <c r="D5" s="26" t="s">
        <v>1388</v>
      </c>
      <c r="E5" s="26" t="s">
        <v>1001</v>
      </c>
      <c r="F5" s="26" t="s">
        <v>1389</v>
      </c>
      <c r="G5" s="26">
        <v>2134</v>
      </c>
      <c r="H5" s="26">
        <v>2134</v>
      </c>
    </row>
    <row r="6" s="1" customFormat="1" ht="18" customHeight="1" spans="1:8">
      <c r="A6" s="26">
        <v>2</v>
      </c>
      <c r="B6" s="26" t="s">
        <v>1390</v>
      </c>
      <c r="C6" s="26" t="s">
        <v>240</v>
      </c>
      <c r="D6" s="26" t="s">
        <v>1391</v>
      </c>
      <c r="E6" s="26" t="s">
        <v>1001</v>
      </c>
      <c r="F6" s="51" t="s">
        <v>1392</v>
      </c>
      <c r="G6" s="26">
        <v>2134</v>
      </c>
      <c r="H6" s="26">
        <v>2134</v>
      </c>
    </row>
    <row r="7" s="1" customFormat="1" ht="18" customHeight="1" spans="1:8">
      <c r="A7" s="26">
        <v>3</v>
      </c>
      <c r="B7" s="26" t="s">
        <v>1393</v>
      </c>
      <c r="C7" s="26" t="s">
        <v>214</v>
      </c>
      <c r="D7" s="26" t="s">
        <v>1394</v>
      </c>
      <c r="E7" s="26" t="s">
        <v>1001</v>
      </c>
      <c r="F7" s="51" t="s">
        <v>1395</v>
      </c>
      <c r="G7" s="26">
        <v>2134</v>
      </c>
      <c r="H7" s="26">
        <v>2134</v>
      </c>
    </row>
    <row r="8" s="1" customFormat="1" ht="18" customHeight="1" spans="1:8">
      <c r="A8" s="26">
        <v>4</v>
      </c>
      <c r="B8" s="26" t="s">
        <v>1396</v>
      </c>
      <c r="C8" s="26" t="s">
        <v>214</v>
      </c>
      <c r="D8" s="26" t="s">
        <v>1397</v>
      </c>
      <c r="E8" s="26" t="s">
        <v>1001</v>
      </c>
      <c r="F8" s="51" t="s">
        <v>1398</v>
      </c>
      <c r="G8" s="26">
        <v>2134</v>
      </c>
      <c r="H8" s="26">
        <v>2134</v>
      </c>
    </row>
    <row r="9" s="1" customFormat="1" ht="18" customHeight="1" spans="1:8">
      <c r="A9" s="26">
        <v>5</v>
      </c>
      <c r="B9" s="26" t="s">
        <v>1399</v>
      </c>
      <c r="C9" s="26" t="s">
        <v>214</v>
      </c>
      <c r="D9" s="26" t="s">
        <v>1400</v>
      </c>
      <c r="E9" s="26" t="s">
        <v>1145</v>
      </c>
      <c r="F9" s="51" t="s">
        <v>1401</v>
      </c>
      <c r="G9" s="26">
        <v>2134</v>
      </c>
      <c r="H9" s="26">
        <v>2134</v>
      </c>
    </row>
    <row r="10" s="1" customFormat="1" ht="18" customHeight="1" spans="1:8">
      <c r="A10" s="26">
        <v>6</v>
      </c>
      <c r="B10" s="26" t="s">
        <v>1402</v>
      </c>
      <c r="C10" s="26" t="s">
        <v>214</v>
      </c>
      <c r="D10" s="26" t="s">
        <v>1403</v>
      </c>
      <c r="E10" s="26" t="s">
        <v>1145</v>
      </c>
      <c r="F10" s="51" t="s">
        <v>1404</v>
      </c>
      <c r="G10" s="26">
        <v>2134</v>
      </c>
      <c r="H10" s="26">
        <v>2134</v>
      </c>
    </row>
    <row r="11" s="1" customFormat="1" ht="18" customHeight="1" spans="1:8">
      <c r="A11" s="26">
        <v>7</v>
      </c>
      <c r="B11" s="26" t="s">
        <v>1405</v>
      </c>
      <c r="C11" s="26" t="s">
        <v>240</v>
      </c>
      <c r="D11" s="26" t="s">
        <v>1406</v>
      </c>
      <c r="E11" s="26" t="s">
        <v>1001</v>
      </c>
      <c r="F11" s="51" t="s">
        <v>1407</v>
      </c>
      <c r="G11" s="26">
        <v>2134</v>
      </c>
      <c r="H11" s="26">
        <v>2134</v>
      </c>
    </row>
    <row r="12" s="1" customFormat="1" ht="18" customHeight="1" spans="1:8">
      <c r="A12" s="26">
        <v>8</v>
      </c>
      <c r="B12" s="26" t="s">
        <v>1408</v>
      </c>
      <c r="C12" s="26" t="s">
        <v>214</v>
      </c>
      <c r="D12" s="26" t="s">
        <v>1409</v>
      </c>
      <c r="E12" s="26" t="s">
        <v>1001</v>
      </c>
      <c r="F12" s="51" t="s">
        <v>1410</v>
      </c>
      <c r="G12" s="26">
        <v>2134</v>
      </c>
      <c r="H12" s="26">
        <v>2134</v>
      </c>
    </row>
    <row r="13" s="1" customFormat="1" ht="18" customHeight="1" spans="1:8">
      <c r="A13" s="26">
        <v>9</v>
      </c>
      <c r="B13" s="26" t="s">
        <v>1411</v>
      </c>
      <c r="C13" s="26" t="s">
        <v>240</v>
      </c>
      <c r="D13" s="26" t="s">
        <v>1412</v>
      </c>
      <c r="E13" s="26" t="s">
        <v>1001</v>
      </c>
      <c r="F13" s="51" t="s">
        <v>1413</v>
      </c>
      <c r="G13" s="26">
        <v>2134</v>
      </c>
      <c r="H13" s="26">
        <v>2134</v>
      </c>
    </row>
    <row r="14" s="1" customFormat="1" ht="18" customHeight="1" spans="1:8">
      <c r="A14" s="26">
        <v>10</v>
      </c>
      <c r="B14" s="26" t="s">
        <v>1414</v>
      </c>
      <c r="C14" s="26" t="s">
        <v>240</v>
      </c>
      <c r="D14" s="26" t="s">
        <v>1415</v>
      </c>
      <c r="E14" s="26" t="s">
        <v>1001</v>
      </c>
      <c r="F14" s="51" t="s">
        <v>1416</v>
      </c>
      <c r="G14" s="26">
        <v>2134</v>
      </c>
      <c r="H14" s="26">
        <v>2134</v>
      </c>
    </row>
    <row r="15" s="1" customFormat="1" ht="18" customHeight="1" spans="1:8">
      <c r="A15" s="26">
        <v>11</v>
      </c>
      <c r="B15" s="26" t="s">
        <v>1417</v>
      </c>
      <c r="C15" s="26" t="s">
        <v>214</v>
      </c>
      <c r="D15" s="26" t="s">
        <v>1418</v>
      </c>
      <c r="E15" s="26" t="s">
        <v>1001</v>
      </c>
      <c r="F15" s="51" t="s">
        <v>1419</v>
      </c>
      <c r="G15" s="26">
        <v>2134</v>
      </c>
      <c r="H15" s="26">
        <v>2134</v>
      </c>
    </row>
    <row r="16" s="1" customFormat="1" ht="18" customHeight="1" spans="1:8">
      <c r="A16" s="26">
        <v>12</v>
      </c>
      <c r="B16" s="26" t="s">
        <v>1420</v>
      </c>
      <c r="C16" s="26" t="s">
        <v>240</v>
      </c>
      <c r="D16" s="26" t="s">
        <v>1421</v>
      </c>
      <c r="E16" s="26" t="s">
        <v>1001</v>
      </c>
      <c r="F16" s="51" t="s">
        <v>1422</v>
      </c>
      <c r="G16" s="26">
        <v>2134</v>
      </c>
      <c r="H16" s="26">
        <v>2134</v>
      </c>
    </row>
    <row r="17" s="1" customFormat="1" ht="18" customHeight="1" spans="1:8">
      <c r="A17" s="26">
        <v>13</v>
      </c>
      <c r="B17" s="26" t="s">
        <v>1423</v>
      </c>
      <c r="C17" s="26" t="s">
        <v>240</v>
      </c>
      <c r="D17" s="26" t="s">
        <v>1424</v>
      </c>
      <c r="E17" s="26" t="s">
        <v>1001</v>
      </c>
      <c r="F17" s="51" t="s">
        <v>1425</v>
      </c>
      <c r="G17" s="26">
        <v>2134</v>
      </c>
      <c r="H17" s="26">
        <v>2134</v>
      </c>
    </row>
    <row r="18" s="1" customFormat="1" ht="18" customHeight="1" spans="1:8">
      <c r="A18" s="26">
        <v>14</v>
      </c>
      <c r="B18" s="26" t="s">
        <v>1426</v>
      </c>
      <c r="C18" s="26" t="s">
        <v>214</v>
      </c>
      <c r="D18" s="26" t="s">
        <v>1427</v>
      </c>
      <c r="E18" s="26" t="s">
        <v>1001</v>
      </c>
      <c r="F18" s="51" t="s">
        <v>1428</v>
      </c>
      <c r="G18" s="26">
        <v>2134</v>
      </c>
      <c r="H18" s="26">
        <v>2134</v>
      </c>
    </row>
    <row r="19" s="1" customFormat="1" ht="18" customHeight="1" spans="1:8">
      <c r="A19" s="26">
        <v>15</v>
      </c>
      <c r="B19" s="26" t="s">
        <v>1429</v>
      </c>
      <c r="C19" s="26" t="s">
        <v>214</v>
      </c>
      <c r="D19" s="26" t="s">
        <v>1430</v>
      </c>
      <c r="E19" s="26" t="s">
        <v>1001</v>
      </c>
      <c r="F19" s="51" t="s">
        <v>1431</v>
      </c>
      <c r="G19" s="26">
        <v>2134</v>
      </c>
      <c r="H19" s="26">
        <v>2134</v>
      </c>
    </row>
    <row r="20" s="1" customFormat="1" ht="18" customHeight="1" spans="1:8">
      <c r="A20" s="26">
        <v>16</v>
      </c>
      <c r="B20" s="26" t="s">
        <v>1432</v>
      </c>
      <c r="C20" s="26" t="s">
        <v>214</v>
      </c>
      <c r="D20" s="26" t="s">
        <v>1433</v>
      </c>
      <c r="E20" s="26" t="s">
        <v>1001</v>
      </c>
      <c r="F20" s="51" t="s">
        <v>1434</v>
      </c>
      <c r="G20" s="26">
        <v>2134</v>
      </c>
      <c r="H20" s="26">
        <v>2134</v>
      </c>
    </row>
    <row r="21" s="1" customFormat="1" ht="18" customHeight="1" spans="1:8">
      <c r="A21" s="26">
        <v>17</v>
      </c>
      <c r="B21" s="26" t="s">
        <v>1435</v>
      </c>
      <c r="C21" s="26" t="s">
        <v>214</v>
      </c>
      <c r="D21" s="26" t="s">
        <v>1436</v>
      </c>
      <c r="E21" s="26" t="s">
        <v>1001</v>
      </c>
      <c r="F21" s="51" t="s">
        <v>1437</v>
      </c>
      <c r="G21" s="26">
        <v>2134</v>
      </c>
      <c r="H21" s="26">
        <v>2134</v>
      </c>
    </row>
    <row r="22" s="1" customFormat="1" ht="18" customHeight="1" spans="1:8">
      <c r="A22" s="26">
        <v>18</v>
      </c>
      <c r="B22" s="26" t="s">
        <v>225</v>
      </c>
      <c r="C22" s="26" t="s">
        <v>214</v>
      </c>
      <c r="D22" s="26" t="s">
        <v>1438</v>
      </c>
      <c r="E22" s="26" t="s">
        <v>1001</v>
      </c>
      <c r="F22" s="51" t="s">
        <v>1439</v>
      </c>
      <c r="G22" s="26">
        <v>2134</v>
      </c>
      <c r="H22" s="26">
        <v>2134</v>
      </c>
    </row>
    <row r="23" s="1" customFormat="1" ht="18" customHeight="1" spans="1:8">
      <c r="A23" s="26">
        <v>19</v>
      </c>
      <c r="B23" s="26" t="s">
        <v>1440</v>
      </c>
      <c r="C23" s="26" t="s">
        <v>214</v>
      </c>
      <c r="D23" s="26" t="s">
        <v>1441</v>
      </c>
      <c r="E23" s="26" t="s">
        <v>1001</v>
      </c>
      <c r="F23" s="51" t="s">
        <v>1442</v>
      </c>
      <c r="G23" s="26">
        <v>2134</v>
      </c>
      <c r="H23" s="26">
        <v>2134</v>
      </c>
    </row>
    <row r="24" s="1" customFormat="1" ht="18" customHeight="1" spans="1:8">
      <c r="A24" s="26">
        <v>20</v>
      </c>
      <c r="B24" s="26" t="s">
        <v>1443</v>
      </c>
      <c r="C24" s="26" t="s">
        <v>214</v>
      </c>
      <c r="D24" s="26" t="s">
        <v>1444</v>
      </c>
      <c r="E24" s="26" t="s">
        <v>1001</v>
      </c>
      <c r="F24" s="51" t="s">
        <v>1445</v>
      </c>
      <c r="G24" s="26">
        <v>2134</v>
      </c>
      <c r="H24" s="26">
        <v>2134</v>
      </c>
    </row>
    <row r="25" s="1" customFormat="1" ht="18" customHeight="1" spans="1:8">
      <c r="A25" s="26">
        <v>21</v>
      </c>
      <c r="B25" s="26" t="s">
        <v>1446</v>
      </c>
      <c r="C25" s="26" t="s">
        <v>214</v>
      </c>
      <c r="D25" s="26" t="s">
        <v>1447</v>
      </c>
      <c r="E25" s="26" t="s">
        <v>1001</v>
      </c>
      <c r="F25" s="51" t="s">
        <v>1448</v>
      </c>
      <c r="G25" s="26">
        <v>2134</v>
      </c>
      <c r="H25" s="26">
        <v>2134</v>
      </c>
    </row>
    <row r="26" s="1" customFormat="1" ht="18" customHeight="1" spans="1:8">
      <c r="A26" s="26">
        <v>22</v>
      </c>
      <c r="B26" s="26" t="s">
        <v>1449</v>
      </c>
      <c r="C26" s="26" t="s">
        <v>214</v>
      </c>
      <c r="D26" s="26" t="s">
        <v>1450</v>
      </c>
      <c r="E26" s="26" t="s">
        <v>1001</v>
      </c>
      <c r="F26" s="51" t="s">
        <v>1451</v>
      </c>
      <c r="G26" s="26">
        <v>2134</v>
      </c>
      <c r="H26" s="26">
        <v>2134</v>
      </c>
    </row>
    <row r="27" s="1" customFormat="1" ht="18" customHeight="1" spans="1:8">
      <c r="A27" s="26">
        <v>23</v>
      </c>
      <c r="B27" s="26" t="s">
        <v>1452</v>
      </c>
      <c r="C27" s="26" t="s">
        <v>214</v>
      </c>
      <c r="D27" s="26" t="s">
        <v>1453</v>
      </c>
      <c r="E27" s="26" t="s">
        <v>1001</v>
      </c>
      <c r="F27" s="51" t="s">
        <v>1454</v>
      </c>
      <c r="G27" s="26">
        <v>2134</v>
      </c>
      <c r="H27" s="26">
        <v>2134</v>
      </c>
    </row>
    <row r="28" s="1" customFormat="1" ht="18" customHeight="1" spans="1:8">
      <c r="A28" s="26">
        <v>24</v>
      </c>
      <c r="B28" s="26" t="s">
        <v>1455</v>
      </c>
      <c r="C28" s="26" t="s">
        <v>214</v>
      </c>
      <c r="D28" s="26" t="s">
        <v>1456</v>
      </c>
      <c r="E28" s="26" t="s">
        <v>1145</v>
      </c>
      <c r="F28" s="51" t="s">
        <v>1457</v>
      </c>
      <c r="G28" s="26">
        <v>2134</v>
      </c>
      <c r="H28" s="26">
        <v>2134</v>
      </c>
    </row>
    <row r="29" s="1" customFormat="1" ht="18" customHeight="1" spans="1:8">
      <c r="A29" s="26">
        <v>25</v>
      </c>
      <c r="B29" s="26" t="s">
        <v>1458</v>
      </c>
      <c r="C29" s="26" t="s">
        <v>214</v>
      </c>
      <c r="D29" s="26" t="s">
        <v>1459</v>
      </c>
      <c r="E29" s="26" t="s">
        <v>1001</v>
      </c>
      <c r="F29" s="51" t="s">
        <v>1460</v>
      </c>
      <c r="G29" s="26">
        <v>2134</v>
      </c>
      <c r="H29" s="26">
        <v>2134</v>
      </c>
    </row>
    <row r="30" s="1" customFormat="1" ht="18" customHeight="1" spans="1:8">
      <c r="A30" s="26">
        <v>26</v>
      </c>
      <c r="B30" s="26" t="s">
        <v>1461</v>
      </c>
      <c r="C30" s="26" t="s">
        <v>214</v>
      </c>
      <c r="D30" s="26" t="s">
        <v>1462</v>
      </c>
      <c r="E30" s="26" t="s">
        <v>1001</v>
      </c>
      <c r="F30" s="51" t="s">
        <v>1463</v>
      </c>
      <c r="G30" s="26">
        <v>2134</v>
      </c>
      <c r="H30" s="26">
        <v>2134</v>
      </c>
    </row>
    <row r="31" s="1" customFormat="1" ht="18" customHeight="1" spans="1:8">
      <c r="A31" s="26">
        <v>27</v>
      </c>
      <c r="B31" s="26" t="s">
        <v>1464</v>
      </c>
      <c r="C31" s="26" t="s">
        <v>214</v>
      </c>
      <c r="D31" s="26" t="s">
        <v>1465</v>
      </c>
      <c r="E31" s="26" t="s">
        <v>1001</v>
      </c>
      <c r="F31" s="51" t="s">
        <v>1466</v>
      </c>
      <c r="G31" s="26">
        <v>2134</v>
      </c>
      <c r="H31" s="26">
        <v>2134</v>
      </c>
    </row>
    <row r="32" s="1" customFormat="1" ht="18" customHeight="1" spans="1:8">
      <c r="A32" s="26">
        <v>28</v>
      </c>
      <c r="B32" s="26" t="s">
        <v>1467</v>
      </c>
      <c r="C32" s="26" t="s">
        <v>214</v>
      </c>
      <c r="D32" s="26" t="s">
        <v>1468</v>
      </c>
      <c r="E32" s="26" t="s">
        <v>1001</v>
      </c>
      <c r="F32" s="51" t="s">
        <v>1469</v>
      </c>
      <c r="G32" s="26">
        <v>2134</v>
      </c>
      <c r="H32" s="26">
        <v>2134</v>
      </c>
    </row>
    <row r="33" s="1" customFormat="1" ht="18" customHeight="1" spans="1:8">
      <c r="A33" s="26">
        <v>29</v>
      </c>
      <c r="B33" s="26" t="s">
        <v>1470</v>
      </c>
      <c r="C33" s="26" t="s">
        <v>214</v>
      </c>
      <c r="D33" s="26" t="s">
        <v>1471</v>
      </c>
      <c r="E33" s="26" t="s">
        <v>1001</v>
      </c>
      <c r="F33" s="51" t="s">
        <v>1472</v>
      </c>
      <c r="G33" s="26">
        <v>2134</v>
      </c>
      <c r="H33" s="26">
        <v>2134</v>
      </c>
    </row>
    <row r="34" s="1" customFormat="1" ht="18" customHeight="1" spans="1:8">
      <c r="A34" s="26">
        <v>30</v>
      </c>
      <c r="B34" s="26" t="s">
        <v>1473</v>
      </c>
      <c r="C34" s="26" t="s">
        <v>214</v>
      </c>
      <c r="D34" s="26" t="s">
        <v>1474</v>
      </c>
      <c r="E34" s="26" t="s">
        <v>1145</v>
      </c>
      <c r="F34" s="51" t="s">
        <v>1475</v>
      </c>
      <c r="G34" s="26">
        <v>2134</v>
      </c>
      <c r="H34" s="26">
        <v>2134</v>
      </c>
    </row>
    <row r="35" s="1" customFormat="1" ht="18" customHeight="1" spans="1:8">
      <c r="A35" s="26">
        <v>31</v>
      </c>
      <c r="B35" s="26" t="s">
        <v>1476</v>
      </c>
      <c r="C35" s="26" t="s">
        <v>214</v>
      </c>
      <c r="D35" s="26" t="s">
        <v>1477</v>
      </c>
      <c r="E35" s="26" t="s">
        <v>1145</v>
      </c>
      <c r="F35" s="51" t="s">
        <v>1478</v>
      </c>
      <c r="G35" s="26">
        <v>2134</v>
      </c>
      <c r="H35" s="26">
        <v>2134</v>
      </c>
    </row>
    <row r="36" s="1" customFormat="1" ht="18" customHeight="1" spans="1:8">
      <c r="A36" s="26">
        <v>32</v>
      </c>
      <c r="B36" s="26" t="s">
        <v>1479</v>
      </c>
      <c r="C36" s="26" t="s">
        <v>214</v>
      </c>
      <c r="D36" s="26" t="s">
        <v>1480</v>
      </c>
      <c r="E36" s="26" t="s">
        <v>1145</v>
      </c>
      <c r="F36" s="51" t="s">
        <v>1481</v>
      </c>
      <c r="G36" s="26">
        <v>2134</v>
      </c>
      <c r="H36" s="26">
        <v>2134</v>
      </c>
    </row>
    <row r="37" s="1" customFormat="1" ht="18" customHeight="1" spans="1:8">
      <c r="A37" s="26">
        <v>33</v>
      </c>
      <c r="B37" s="26" t="s">
        <v>1482</v>
      </c>
      <c r="C37" s="26" t="s">
        <v>214</v>
      </c>
      <c r="D37" s="26" t="s">
        <v>1483</v>
      </c>
      <c r="E37" s="26" t="s">
        <v>1145</v>
      </c>
      <c r="F37" s="51" t="s">
        <v>1484</v>
      </c>
      <c r="G37" s="26">
        <v>2134</v>
      </c>
      <c r="H37" s="26">
        <v>2134</v>
      </c>
    </row>
    <row r="38" s="1" customFormat="1" ht="18" customHeight="1" spans="1:8">
      <c r="A38" s="26">
        <v>34</v>
      </c>
      <c r="B38" s="26" t="s">
        <v>1485</v>
      </c>
      <c r="C38" s="26" t="s">
        <v>240</v>
      </c>
      <c r="D38" s="26" t="s">
        <v>1486</v>
      </c>
      <c r="E38" s="26" t="s">
        <v>1145</v>
      </c>
      <c r="F38" s="51" t="s">
        <v>1487</v>
      </c>
      <c r="G38" s="26">
        <v>2134</v>
      </c>
      <c r="H38" s="26">
        <v>2134</v>
      </c>
    </row>
    <row r="39" s="1" customFormat="1" ht="18" customHeight="1" spans="1:8">
      <c r="A39" s="26">
        <v>35</v>
      </c>
      <c r="B39" s="26" t="s">
        <v>1488</v>
      </c>
      <c r="C39" s="26" t="s">
        <v>214</v>
      </c>
      <c r="D39" s="26" t="s">
        <v>1489</v>
      </c>
      <c r="E39" s="26" t="s">
        <v>1145</v>
      </c>
      <c r="F39" s="51" t="s">
        <v>1490</v>
      </c>
      <c r="G39" s="26">
        <v>2134</v>
      </c>
      <c r="H39" s="26">
        <v>2134</v>
      </c>
    </row>
    <row r="40" s="1" customFormat="1" ht="18" customHeight="1" spans="1:8">
      <c r="A40" s="26">
        <v>36</v>
      </c>
      <c r="B40" s="26" t="s">
        <v>1491</v>
      </c>
      <c r="C40" s="26" t="s">
        <v>214</v>
      </c>
      <c r="D40" s="26" t="s">
        <v>1492</v>
      </c>
      <c r="E40" s="26" t="s">
        <v>1145</v>
      </c>
      <c r="F40" s="51" t="s">
        <v>1493</v>
      </c>
      <c r="G40" s="26">
        <v>2134</v>
      </c>
      <c r="H40" s="26">
        <v>2134</v>
      </c>
    </row>
    <row r="41" s="1" customFormat="1" ht="18" customHeight="1" spans="1:8">
      <c r="A41" s="26">
        <v>37</v>
      </c>
      <c r="B41" s="26" t="s">
        <v>1494</v>
      </c>
      <c r="C41" s="26" t="s">
        <v>214</v>
      </c>
      <c r="D41" s="26" t="s">
        <v>1495</v>
      </c>
      <c r="E41" s="26" t="s">
        <v>1145</v>
      </c>
      <c r="F41" s="51" t="s">
        <v>1496</v>
      </c>
      <c r="G41" s="26">
        <v>2134</v>
      </c>
      <c r="H41" s="26">
        <v>2134</v>
      </c>
    </row>
    <row r="42" s="1" customFormat="1" ht="18" customHeight="1" spans="1:8">
      <c r="A42" s="26">
        <v>38</v>
      </c>
      <c r="B42" s="26" t="s">
        <v>1497</v>
      </c>
      <c r="C42" s="26" t="s">
        <v>214</v>
      </c>
      <c r="D42" s="26" t="s">
        <v>1498</v>
      </c>
      <c r="E42" s="26" t="s">
        <v>1145</v>
      </c>
      <c r="F42" s="51" t="s">
        <v>1499</v>
      </c>
      <c r="G42" s="26">
        <v>2134</v>
      </c>
      <c r="H42" s="26">
        <v>2134</v>
      </c>
    </row>
    <row r="43" s="1" customFormat="1" ht="18" customHeight="1" spans="1:8">
      <c r="A43" s="26">
        <v>39</v>
      </c>
      <c r="B43" s="26" t="s">
        <v>1500</v>
      </c>
      <c r="C43" s="26" t="s">
        <v>214</v>
      </c>
      <c r="D43" s="26" t="s">
        <v>1501</v>
      </c>
      <c r="E43" s="26" t="s">
        <v>1145</v>
      </c>
      <c r="F43" s="51" t="s">
        <v>1502</v>
      </c>
      <c r="G43" s="26">
        <v>2134</v>
      </c>
      <c r="H43" s="26">
        <v>2134</v>
      </c>
    </row>
    <row r="44" s="1" customFormat="1" ht="18" customHeight="1" spans="1:8">
      <c r="A44" s="26">
        <v>40</v>
      </c>
      <c r="B44" s="26" t="s">
        <v>1503</v>
      </c>
      <c r="C44" s="26" t="s">
        <v>214</v>
      </c>
      <c r="D44" s="26" t="s">
        <v>1504</v>
      </c>
      <c r="E44" s="26" t="s">
        <v>1145</v>
      </c>
      <c r="F44" s="51" t="s">
        <v>1505</v>
      </c>
      <c r="G44" s="26">
        <v>2134</v>
      </c>
      <c r="H44" s="26">
        <v>2134</v>
      </c>
    </row>
    <row r="45" s="1" customFormat="1" ht="18" customHeight="1" spans="1:8">
      <c r="A45" s="26">
        <v>41</v>
      </c>
      <c r="B45" s="26" t="s">
        <v>1506</v>
      </c>
      <c r="C45" s="26" t="s">
        <v>214</v>
      </c>
      <c r="D45" s="26" t="s">
        <v>1507</v>
      </c>
      <c r="E45" s="26" t="s">
        <v>1145</v>
      </c>
      <c r="F45" s="51" t="s">
        <v>1508</v>
      </c>
      <c r="G45" s="26">
        <v>2134</v>
      </c>
      <c r="H45" s="26">
        <v>2134</v>
      </c>
    </row>
    <row r="46" s="1" customFormat="1" ht="18" customHeight="1" spans="1:8">
      <c r="A46" s="26">
        <v>42</v>
      </c>
      <c r="B46" s="26" t="s">
        <v>1509</v>
      </c>
      <c r="C46" s="26" t="s">
        <v>240</v>
      </c>
      <c r="D46" s="26" t="s">
        <v>1510</v>
      </c>
      <c r="E46" s="26" t="s">
        <v>1145</v>
      </c>
      <c r="F46" s="51" t="s">
        <v>1511</v>
      </c>
      <c r="G46" s="26">
        <v>2134</v>
      </c>
      <c r="H46" s="26">
        <v>2134</v>
      </c>
    </row>
    <row r="47" s="1" customFormat="1" ht="15" customHeight="1" spans="1:8">
      <c r="A47" s="7" t="s">
        <v>1167</v>
      </c>
      <c r="B47" s="7"/>
      <c r="C47" s="7"/>
      <c r="D47" s="8"/>
      <c r="E47" s="7"/>
      <c r="F47" s="14"/>
      <c r="G47" s="7"/>
      <c r="H47" s="7">
        <f>2134*42</f>
        <v>89628</v>
      </c>
    </row>
  </sheetData>
  <mergeCells count="6">
    <mergeCell ref="A1:H1"/>
    <mergeCell ref="A2:E2"/>
    <mergeCell ref="F2:H2"/>
    <mergeCell ref="A3:E3"/>
    <mergeCell ref="F3:H3"/>
    <mergeCell ref="A47:C47"/>
  </mergeCells>
  <printOptions horizontalCentered="1"/>
  <pageMargins left="0.751388888888889" right="0.751388888888889" top="1" bottom="1"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E34" sqref="E34"/>
    </sheetView>
  </sheetViews>
  <sheetFormatPr defaultColWidth="9" defaultRowHeight="13.5" outlineLevelCol="7"/>
  <cols>
    <col min="1" max="1" width="5.75" style="1" customWidth="1"/>
    <col min="2" max="2" width="11.1333333333333" style="1" customWidth="1"/>
    <col min="3" max="3" width="7.25" style="1" customWidth="1"/>
    <col min="4" max="4" width="23.6333333333333" style="2" customWidth="1"/>
    <col min="5" max="5" width="30.75" style="1" customWidth="1"/>
    <col min="6" max="6" width="23.6333333333333" style="3" customWidth="1"/>
    <col min="7" max="8" width="13" style="1" customWidth="1"/>
    <col min="9" max="16384" width="9" style="1"/>
  </cols>
  <sheetData>
    <row r="1" s="1" customFormat="1" ht="40.5" customHeight="1" spans="1:8">
      <c r="A1" s="4" t="s">
        <v>1258</v>
      </c>
      <c r="B1" s="4"/>
      <c r="C1" s="4"/>
      <c r="D1" s="4"/>
      <c r="E1" s="4"/>
      <c r="F1" s="4"/>
      <c r="G1" s="4"/>
      <c r="H1" s="4"/>
    </row>
    <row r="2" s="1" customFormat="1" ht="18" customHeight="1" spans="1:8">
      <c r="A2" s="5" t="s">
        <v>987</v>
      </c>
      <c r="B2" s="5"/>
      <c r="C2" s="5"/>
      <c r="D2" s="5"/>
      <c r="E2" s="5"/>
      <c r="F2" s="5" t="s">
        <v>1259</v>
      </c>
      <c r="G2" s="5"/>
      <c r="H2" s="5"/>
    </row>
    <row r="3" s="1" customFormat="1" ht="18" customHeight="1" spans="1:8">
      <c r="A3" s="6" t="s">
        <v>1512</v>
      </c>
      <c r="B3" s="6"/>
      <c r="C3" s="6"/>
      <c r="D3" s="6"/>
      <c r="E3" s="6"/>
      <c r="F3" s="6" t="s">
        <v>1513</v>
      </c>
      <c r="G3" s="6"/>
      <c r="H3" s="6"/>
    </row>
    <row r="4" s="1" customFormat="1" ht="30" customHeight="1" spans="1:8">
      <c r="A4" s="7" t="s">
        <v>2</v>
      </c>
      <c r="B4" s="7" t="s">
        <v>991</v>
      </c>
      <c r="C4" s="7" t="s">
        <v>992</v>
      </c>
      <c r="D4" s="8" t="s">
        <v>993</v>
      </c>
      <c r="E4" s="7" t="s">
        <v>994</v>
      </c>
      <c r="F4" s="9" t="s">
        <v>995</v>
      </c>
      <c r="G4" s="9" t="s">
        <v>996</v>
      </c>
      <c r="H4" s="9" t="s">
        <v>997</v>
      </c>
    </row>
    <row r="5" s="1" customFormat="1" ht="18" customHeight="1" spans="1:8">
      <c r="A5" s="53">
        <v>1</v>
      </c>
      <c r="B5" s="53" t="s">
        <v>1514</v>
      </c>
      <c r="C5" s="53" t="s">
        <v>214</v>
      </c>
      <c r="D5" s="53" t="s">
        <v>1515</v>
      </c>
      <c r="E5" s="53" t="s">
        <v>1145</v>
      </c>
      <c r="F5" s="53" t="s">
        <v>1516</v>
      </c>
      <c r="G5" s="53">
        <v>2134</v>
      </c>
      <c r="H5" s="26">
        <v>2134</v>
      </c>
    </row>
    <row r="6" s="1" customFormat="1" ht="18" customHeight="1" spans="1:8">
      <c r="A6" s="53">
        <v>2</v>
      </c>
      <c r="B6" s="53" t="s">
        <v>1517</v>
      </c>
      <c r="C6" s="53" t="s">
        <v>214</v>
      </c>
      <c r="D6" s="140" t="s">
        <v>1518</v>
      </c>
      <c r="E6" s="53" t="s">
        <v>1145</v>
      </c>
      <c r="F6" s="53" t="s">
        <v>1519</v>
      </c>
      <c r="G6" s="53">
        <v>2134</v>
      </c>
      <c r="H6" s="26">
        <v>2134</v>
      </c>
    </row>
    <row r="7" s="1" customFormat="1" ht="18" customHeight="1" spans="1:8">
      <c r="A7" s="53">
        <v>3</v>
      </c>
      <c r="B7" s="53" t="s">
        <v>1520</v>
      </c>
      <c r="C7" s="53" t="s">
        <v>214</v>
      </c>
      <c r="D7" s="53" t="s">
        <v>1521</v>
      </c>
      <c r="E7" s="53" t="s">
        <v>1145</v>
      </c>
      <c r="F7" s="53" t="s">
        <v>1522</v>
      </c>
      <c r="G7" s="53">
        <v>2134</v>
      </c>
      <c r="H7" s="26">
        <v>2134</v>
      </c>
    </row>
    <row r="8" s="1" customFormat="1" ht="18" customHeight="1" spans="1:8">
      <c r="A8" s="53">
        <v>4</v>
      </c>
      <c r="B8" s="53" t="s">
        <v>1523</v>
      </c>
      <c r="C8" s="53" t="s">
        <v>214</v>
      </c>
      <c r="D8" s="53" t="s">
        <v>1524</v>
      </c>
      <c r="E8" s="53" t="s">
        <v>1145</v>
      </c>
      <c r="F8" s="53" t="s">
        <v>1525</v>
      </c>
      <c r="G8" s="53">
        <v>2134</v>
      </c>
      <c r="H8" s="26">
        <v>2134</v>
      </c>
    </row>
    <row r="9" s="1" customFormat="1" ht="18" customHeight="1" spans="1:8">
      <c r="A9" s="53">
        <v>5</v>
      </c>
      <c r="B9" s="53" t="s">
        <v>1526</v>
      </c>
      <c r="C9" s="53" t="s">
        <v>214</v>
      </c>
      <c r="D9" s="53" t="s">
        <v>1527</v>
      </c>
      <c r="E9" s="53" t="s">
        <v>1145</v>
      </c>
      <c r="F9" s="53" t="s">
        <v>1528</v>
      </c>
      <c r="G9" s="53">
        <v>2134</v>
      </c>
      <c r="H9" s="26">
        <v>2134</v>
      </c>
    </row>
    <row r="10" s="1" customFormat="1" ht="18" customHeight="1" spans="1:8">
      <c r="A10" s="53">
        <v>6</v>
      </c>
      <c r="B10" s="53" t="s">
        <v>1529</v>
      </c>
      <c r="C10" s="53" t="s">
        <v>214</v>
      </c>
      <c r="D10" s="53" t="s">
        <v>1530</v>
      </c>
      <c r="E10" s="53" t="s">
        <v>1145</v>
      </c>
      <c r="F10" s="53" t="s">
        <v>1531</v>
      </c>
      <c r="G10" s="53">
        <v>2134</v>
      </c>
      <c r="H10" s="26">
        <v>2134</v>
      </c>
    </row>
    <row r="11" s="1" customFormat="1" ht="18" customHeight="1" spans="1:8">
      <c r="A11" s="53">
        <v>7</v>
      </c>
      <c r="B11" s="53" t="s">
        <v>1532</v>
      </c>
      <c r="C11" s="53" t="s">
        <v>214</v>
      </c>
      <c r="D11" s="53" t="s">
        <v>1533</v>
      </c>
      <c r="E11" s="53" t="s">
        <v>1145</v>
      </c>
      <c r="F11" s="53" t="s">
        <v>1534</v>
      </c>
      <c r="G11" s="53">
        <v>2134</v>
      </c>
      <c r="H11" s="26">
        <v>2134</v>
      </c>
    </row>
    <row r="12" s="1" customFormat="1" ht="18" customHeight="1" spans="1:8">
      <c r="A12" s="53">
        <v>8</v>
      </c>
      <c r="B12" s="53" t="s">
        <v>1535</v>
      </c>
      <c r="C12" s="53" t="s">
        <v>214</v>
      </c>
      <c r="D12" s="53" t="s">
        <v>1536</v>
      </c>
      <c r="E12" s="53" t="s">
        <v>1001</v>
      </c>
      <c r="F12" s="53" t="s">
        <v>1537</v>
      </c>
      <c r="G12" s="53">
        <v>2134</v>
      </c>
      <c r="H12" s="26">
        <v>2134</v>
      </c>
    </row>
    <row r="13" s="1" customFormat="1" ht="18" customHeight="1" spans="1:8">
      <c r="A13" s="53">
        <v>9</v>
      </c>
      <c r="B13" s="53" t="s">
        <v>1538</v>
      </c>
      <c r="C13" s="53" t="s">
        <v>214</v>
      </c>
      <c r="D13" s="53" t="s">
        <v>1539</v>
      </c>
      <c r="E13" s="53" t="s">
        <v>1001</v>
      </c>
      <c r="F13" s="53" t="s">
        <v>1540</v>
      </c>
      <c r="G13" s="53">
        <v>2134</v>
      </c>
      <c r="H13" s="26">
        <v>2134</v>
      </c>
    </row>
    <row r="14" s="1" customFormat="1" ht="18" customHeight="1" spans="1:8">
      <c r="A14" s="53">
        <v>10</v>
      </c>
      <c r="B14" s="53" t="s">
        <v>1541</v>
      </c>
      <c r="C14" s="53" t="s">
        <v>214</v>
      </c>
      <c r="D14" s="53" t="s">
        <v>1542</v>
      </c>
      <c r="E14" s="53" t="s">
        <v>1001</v>
      </c>
      <c r="F14" s="53" t="s">
        <v>1543</v>
      </c>
      <c r="G14" s="53">
        <v>2134</v>
      </c>
      <c r="H14" s="26">
        <v>2134</v>
      </c>
    </row>
    <row r="15" s="1" customFormat="1" ht="18" customHeight="1" spans="1:8">
      <c r="A15" s="53">
        <v>11</v>
      </c>
      <c r="B15" s="53" t="s">
        <v>1544</v>
      </c>
      <c r="C15" s="53" t="s">
        <v>240</v>
      </c>
      <c r="D15" s="53" t="s">
        <v>1545</v>
      </c>
      <c r="E15" s="53" t="s">
        <v>1001</v>
      </c>
      <c r="F15" s="53" t="s">
        <v>1546</v>
      </c>
      <c r="G15" s="53">
        <v>2134</v>
      </c>
      <c r="H15" s="26">
        <v>2134</v>
      </c>
    </row>
    <row r="16" s="1" customFormat="1" ht="18" customHeight="1" spans="1:8">
      <c r="A16" s="53">
        <v>12</v>
      </c>
      <c r="B16" s="53" t="s">
        <v>1547</v>
      </c>
      <c r="C16" s="53" t="s">
        <v>214</v>
      </c>
      <c r="D16" s="53" t="s">
        <v>1548</v>
      </c>
      <c r="E16" s="53" t="s">
        <v>1001</v>
      </c>
      <c r="F16" s="53" t="s">
        <v>1549</v>
      </c>
      <c r="G16" s="53">
        <v>2134</v>
      </c>
      <c r="H16" s="26">
        <v>2134</v>
      </c>
    </row>
    <row r="17" s="1" customFormat="1" ht="18" customHeight="1" spans="1:8">
      <c r="A17" s="53">
        <v>13</v>
      </c>
      <c r="B17" s="53" t="s">
        <v>1550</v>
      </c>
      <c r="C17" s="53" t="s">
        <v>214</v>
      </c>
      <c r="D17" s="53" t="s">
        <v>1551</v>
      </c>
      <c r="E17" s="53" t="s">
        <v>1001</v>
      </c>
      <c r="F17" s="53" t="s">
        <v>1552</v>
      </c>
      <c r="G17" s="53">
        <v>2134</v>
      </c>
      <c r="H17" s="26">
        <v>2134</v>
      </c>
    </row>
    <row r="18" s="1" customFormat="1" ht="18" customHeight="1" spans="1:8">
      <c r="A18" s="53">
        <v>14</v>
      </c>
      <c r="B18" s="53" t="s">
        <v>1553</v>
      </c>
      <c r="C18" s="53" t="s">
        <v>214</v>
      </c>
      <c r="D18" s="53" t="s">
        <v>1554</v>
      </c>
      <c r="E18" s="53" t="s">
        <v>1001</v>
      </c>
      <c r="F18" s="53" t="s">
        <v>1555</v>
      </c>
      <c r="G18" s="53">
        <v>2134</v>
      </c>
      <c r="H18" s="26">
        <v>2134</v>
      </c>
    </row>
    <row r="19" s="1" customFormat="1" ht="18" customHeight="1" spans="1:8">
      <c r="A19" s="53">
        <v>15</v>
      </c>
      <c r="B19" s="53" t="s">
        <v>1556</v>
      </c>
      <c r="C19" s="53" t="s">
        <v>214</v>
      </c>
      <c r="D19" s="53" t="s">
        <v>1557</v>
      </c>
      <c r="E19" s="53" t="s">
        <v>1001</v>
      </c>
      <c r="F19" s="53" t="s">
        <v>1558</v>
      </c>
      <c r="G19" s="53">
        <v>2134</v>
      </c>
      <c r="H19" s="26">
        <v>2134</v>
      </c>
    </row>
    <row r="20" s="1" customFormat="1" ht="18" customHeight="1" spans="1:8">
      <c r="A20" s="53">
        <v>16</v>
      </c>
      <c r="B20" s="53" t="s">
        <v>1559</v>
      </c>
      <c r="C20" s="53" t="s">
        <v>214</v>
      </c>
      <c r="D20" s="53" t="s">
        <v>1560</v>
      </c>
      <c r="E20" s="53" t="s">
        <v>1001</v>
      </c>
      <c r="F20" s="53" t="s">
        <v>1561</v>
      </c>
      <c r="G20" s="53">
        <v>2134</v>
      </c>
      <c r="H20" s="26">
        <v>2134</v>
      </c>
    </row>
    <row r="21" s="1" customFormat="1" ht="18" customHeight="1" spans="1:8">
      <c r="A21" s="53">
        <v>17</v>
      </c>
      <c r="B21" s="53" t="s">
        <v>1562</v>
      </c>
      <c r="C21" s="53" t="s">
        <v>214</v>
      </c>
      <c r="D21" s="53" t="s">
        <v>1563</v>
      </c>
      <c r="E21" s="53" t="s">
        <v>1001</v>
      </c>
      <c r="F21" s="53" t="s">
        <v>1564</v>
      </c>
      <c r="G21" s="53">
        <v>2134</v>
      </c>
      <c r="H21" s="26">
        <v>2134</v>
      </c>
    </row>
    <row r="22" s="1" customFormat="1" ht="18" customHeight="1" spans="1:8">
      <c r="A22" s="53">
        <v>18</v>
      </c>
      <c r="B22" s="53" t="s">
        <v>1565</v>
      </c>
      <c r="C22" s="53" t="s">
        <v>214</v>
      </c>
      <c r="D22" s="53" t="s">
        <v>1566</v>
      </c>
      <c r="E22" s="53" t="s">
        <v>1001</v>
      </c>
      <c r="F22" s="53" t="s">
        <v>1567</v>
      </c>
      <c r="G22" s="53">
        <v>2134</v>
      </c>
      <c r="H22" s="26">
        <v>2134</v>
      </c>
    </row>
    <row r="23" s="1" customFormat="1" ht="18" customHeight="1" spans="1:8">
      <c r="A23" s="53">
        <v>19</v>
      </c>
      <c r="B23" s="53" t="s">
        <v>1568</v>
      </c>
      <c r="C23" s="53" t="s">
        <v>214</v>
      </c>
      <c r="D23" s="53" t="s">
        <v>1569</v>
      </c>
      <c r="E23" s="53" t="s">
        <v>1001</v>
      </c>
      <c r="F23" s="53" t="s">
        <v>1570</v>
      </c>
      <c r="G23" s="53">
        <v>2134</v>
      </c>
      <c r="H23" s="26">
        <v>2134</v>
      </c>
    </row>
    <row r="24" s="1" customFormat="1" ht="18" customHeight="1" spans="1:8">
      <c r="A24" s="53">
        <v>20</v>
      </c>
      <c r="B24" s="53" t="s">
        <v>1571</v>
      </c>
      <c r="C24" s="53" t="s">
        <v>214</v>
      </c>
      <c r="D24" s="53" t="s">
        <v>1572</v>
      </c>
      <c r="E24" s="53" t="s">
        <v>1001</v>
      </c>
      <c r="F24" s="53" t="s">
        <v>1573</v>
      </c>
      <c r="G24" s="53">
        <v>2134</v>
      </c>
      <c r="H24" s="26">
        <v>2134</v>
      </c>
    </row>
    <row r="25" s="1" customFormat="1" ht="18" customHeight="1" spans="1:8">
      <c r="A25" s="53">
        <v>21</v>
      </c>
      <c r="B25" s="53" t="s">
        <v>1574</v>
      </c>
      <c r="C25" s="53" t="s">
        <v>214</v>
      </c>
      <c r="D25" s="53" t="s">
        <v>1575</v>
      </c>
      <c r="E25" s="53" t="s">
        <v>1001</v>
      </c>
      <c r="F25" s="53" t="s">
        <v>1576</v>
      </c>
      <c r="G25" s="53">
        <v>2134</v>
      </c>
      <c r="H25" s="26">
        <v>2134</v>
      </c>
    </row>
    <row r="26" s="1" customFormat="1" ht="18" customHeight="1" spans="1:8">
      <c r="A26" s="53">
        <v>22</v>
      </c>
      <c r="B26" s="53" t="s">
        <v>1577</v>
      </c>
      <c r="C26" s="53" t="s">
        <v>214</v>
      </c>
      <c r="D26" s="53" t="s">
        <v>1578</v>
      </c>
      <c r="E26" s="53" t="s">
        <v>1001</v>
      </c>
      <c r="F26" s="53" t="s">
        <v>1579</v>
      </c>
      <c r="G26" s="53">
        <v>2134</v>
      </c>
      <c r="H26" s="26">
        <v>2134</v>
      </c>
    </row>
    <row r="27" s="1" customFormat="1" ht="18" customHeight="1" spans="1:8">
      <c r="A27" s="53">
        <v>23</v>
      </c>
      <c r="B27" s="53" t="s">
        <v>1580</v>
      </c>
      <c r="C27" s="53" t="s">
        <v>214</v>
      </c>
      <c r="D27" s="53" t="s">
        <v>1581</v>
      </c>
      <c r="E27" s="53" t="s">
        <v>1001</v>
      </c>
      <c r="F27" s="53" t="s">
        <v>1582</v>
      </c>
      <c r="G27" s="53">
        <v>2134</v>
      </c>
      <c r="H27" s="26">
        <v>2134</v>
      </c>
    </row>
    <row r="28" s="1" customFormat="1" ht="15" customHeight="1" spans="1:8">
      <c r="A28" s="7" t="s">
        <v>1167</v>
      </c>
      <c r="B28" s="7"/>
      <c r="C28" s="7"/>
      <c r="D28" s="8"/>
      <c r="E28" s="7"/>
      <c r="F28" s="14"/>
      <c r="G28" s="7"/>
      <c r="H28" s="7">
        <f>2134*23</f>
        <v>49082</v>
      </c>
    </row>
  </sheetData>
  <mergeCells count="6">
    <mergeCell ref="A1:H1"/>
    <mergeCell ref="A2:E2"/>
    <mergeCell ref="F2:H2"/>
    <mergeCell ref="A3:E3"/>
    <mergeCell ref="F3:H3"/>
    <mergeCell ref="A28:C28"/>
  </mergeCells>
  <printOptions horizontalCentered="1"/>
  <pageMargins left="0.751388888888889" right="0.75138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21" workbookViewId="0">
      <selection activeCell="D45" sqref="D45"/>
    </sheetView>
  </sheetViews>
  <sheetFormatPr defaultColWidth="9" defaultRowHeight="13.5" outlineLevelCol="7"/>
  <cols>
    <col min="1" max="1" width="5.75" style="1" customWidth="1"/>
    <col min="2" max="2" width="11.1333333333333" style="1" customWidth="1"/>
    <col min="3" max="3" width="7.25" style="1" customWidth="1"/>
    <col min="4" max="4" width="23.6333333333333" style="2" customWidth="1"/>
    <col min="5" max="5" width="21.1333333333333" style="1" customWidth="1"/>
    <col min="6" max="6" width="24.75" style="3" customWidth="1"/>
    <col min="7" max="8" width="12.1333333333333" style="1" customWidth="1"/>
    <col min="9" max="16384" width="9" style="1"/>
  </cols>
  <sheetData>
    <row r="1" s="1" customFormat="1" ht="40.5" customHeight="1" spans="1:8">
      <c r="A1" s="4" t="s">
        <v>1583</v>
      </c>
      <c r="B1" s="4"/>
      <c r="C1" s="4"/>
      <c r="D1" s="4"/>
      <c r="E1" s="4"/>
      <c r="F1" s="4"/>
      <c r="G1" s="4"/>
      <c r="H1" s="4"/>
    </row>
    <row r="2" s="1" customFormat="1" ht="18" customHeight="1" spans="1:8">
      <c r="A2" s="5" t="s">
        <v>987</v>
      </c>
      <c r="B2" s="5"/>
      <c r="C2" s="5"/>
      <c r="D2" s="5"/>
      <c r="E2" s="5"/>
      <c r="F2" s="5" t="s">
        <v>1584</v>
      </c>
      <c r="G2" s="5"/>
      <c r="H2" s="5"/>
    </row>
    <row r="3" s="1" customFormat="1" ht="18" customHeight="1" spans="1:8">
      <c r="A3" s="5" t="s">
        <v>1585</v>
      </c>
      <c r="B3" s="5"/>
      <c r="C3" s="5"/>
      <c r="D3" s="5"/>
      <c r="E3" s="5"/>
      <c r="F3" s="6" t="s">
        <v>1171</v>
      </c>
      <c r="G3" s="6"/>
      <c r="H3" s="6"/>
    </row>
    <row r="4" s="1" customFormat="1" ht="30" customHeight="1" spans="1:8">
      <c r="A4" s="7" t="s">
        <v>2</v>
      </c>
      <c r="B4" s="7" t="s">
        <v>991</v>
      </c>
      <c r="C4" s="7" t="s">
        <v>992</v>
      </c>
      <c r="D4" s="8" t="s">
        <v>993</v>
      </c>
      <c r="E4" s="7" t="s">
        <v>994</v>
      </c>
      <c r="F4" s="9" t="s">
        <v>995</v>
      </c>
      <c r="G4" s="9" t="s">
        <v>996</v>
      </c>
      <c r="H4" s="9" t="s">
        <v>997</v>
      </c>
    </row>
    <row r="5" s="1" customFormat="1" ht="15" customHeight="1" spans="1:8">
      <c r="A5" s="58">
        <v>1</v>
      </c>
      <c r="B5" s="13" t="s">
        <v>1586</v>
      </c>
      <c r="C5" s="58" t="s">
        <v>240</v>
      </c>
      <c r="D5" s="141" t="s">
        <v>1587</v>
      </c>
      <c r="E5" s="58" t="s">
        <v>1145</v>
      </c>
      <c r="F5" s="59" t="s">
        <v>1588</v>
      </c>
      <c r="G5" s="58" t="s">
        <v>1589</v>
      </c>
      <c r="H5" s="26">
        <v>1940</v>
      </c>
    </row>
    <row r="6" s="1" customFormat="1" ht="15" customHeight="1" spans="1:8">
      <c r="A6" s="58">
        <v>2</v>
      </c>
      <c r="B6" s="13" t="s">
        <v>1523</v>
      </c>
      <c r="C6" s="58" t="s">
        <v>214</v>
      </c>
      <c r="D6" s="141" t="s">
        <v>1524</v>
      </c>
      <c r="E6" s="58" t="s">
        <v>1145</v>
      </c>
      <c r="F6" s="59" t="s">
        <v>1590</v>
      </c>
      <c r="G6" s="58" t="s">
        <v>1589</v>
      </c>
      <c r="H6" s="26" t="s">
        <v>1589</v>
      </c>
    </row>
    <row r="7" s="1" customFormat="1" ht="15" customHeight="1" spans="1:8">
      <c r="A7" s="58">
        <v>3</v>
      </c>
      <c r="B7" s="13" t="s">
        <v>1591</v>
      </c>
      <c r="C7" s="58" t="s">
        <v>214</v>
      </c>
      <c r="D7" s="141" t="s">
        <v>1592</v>
      </c>
      <c r="E7" s="58" t="s">
        <v>1145</v>
      </c>
      <c r="F7" s="59" t="s">
        <v>1593</v>
      </c>
      <c r="G7" s="58" t="s">
        <v>1589</v>
      </c>
      <c r="H7" s="26" t="s">
        <v>1589</v>
      </c>
    </row>
    <row r="8" s="1" customFormat="1" ht="15" customHeight="1" spans="1:8">
      <c r="A8" s="58">
        <v>4</v>
      </c>
      <c r="B8" s="13" t="s">
        <v>1526</v>
      </c>
      <c r="C8" s="58" t="s">
        <v>214</v>
      </c>
      <c r="D8" s="141" t="s">
        <v>1527</v>
      </c>
      <c r="E8" s="58" t="s">
        <v>1145</v>
      </c>
      <c r="F8" s="59" t="s">
        <v>1594</v>
      </c>
      <c r="G8" s="58" t="s">
        <v>1589</v>
      </c>
      <c r="H8" s="26" t="s">
        <v>1589</v>
      </c>
    </row>
    <row r="9" s="1" customFormat="1" ht="15" customHeight="1" spans="1:8">
      <c r="A9" s="58">
        <v>5</v>
      </c>
      <c r="B9" s="13" t="s">
        <v>1595</v>
      </c>
      <c r="C9" s="58" t="s">
        <v>240</v>
      </c>
      <c r="D9" s="141" t="s">
        <v>1596</v>
      </c>
      <c r="E9" s="58" t="s">
        <v>1145</v>
      </c>
      <c r="F9" s="59" t="s">
        <v>1597</v>
      </c>
      <c r="G9" s="58" t="s">
        <v>1589</v>
      </c>
      <c r="H9" s="26" t="s">
        <v>1589</v>
      </c>
    </row>
    <row r="10" s="1" customFormat="1" ht="15" customHeight="1" spans="1:8">
      <c r="A10" s="58">
        <v>6</v>
      </c>
      <c r="B10" s="13" t="s">
        <v>1598</v>
      </c>
      <c r="C10" s="58" t="s">
        <v>214</v>
      </c>
      <c r="D10" s="141" t="s">
        <v>1599</v>
      </c>
      <c r="E10" s="58" t="s">
        <v>1145</v>
      </c>
      <c r="F10" s="59" t="s">
        <v>1600</v>
      </c>
      <c r="G10" s="58" t="s">
        <v>1589</v>
      </c>
      <c r="H10" s="26" t="s">
        <v>1589</v>
      </c>
    </row>
    <row r="11" s="1" customFormat="1" ht="15" customHeight="1" spans="1:8">
      <c r="A11" s="58">
        <v>7</v>
      </c>
      <c r="B11" s="13" t="s">
        <v>1601</v>
      </c>
      <c r="C11" s="58" t="s">
        <v>214</v>
      </c>
      <c r="D11" s="141" t="s">
        <v>1602</v>
      </c>
      <c r="E11" s="58" t="s">
        <v>1145</v>
      </c>
      <c r="F11" s="59" t="s">
        <v>1603</v>
      </c>
      <c r="G11" s="58" t="s">
        <v>1589</v>
      </c>
      <c r="H11" s="26" t="s">
        <v>1589</v>
      </c>
    </row>
    <row r="12" s="1" customFormat="1" ht="15" customHeight="1" spans="1:8">
      <c r="A12" s="58">
        <v>8</v>
      </c>
      <c r="B12" s="13" t="s">
        <v>1604</v>
      </c>
      <c r="C12" s="58" t="s">
        <v>240</v>
      </c>
      <c r="D12" s="141" t="s">
        <v>1605</v>
      </c>
      <c r="E12" s="58" t="s">
        <v>1145</v>
      </c>
      <c r="F12" s="59" t="s">
        <v>1606</v>
      </c>
      <c r="G12" s="58" t="s">
        <v>1589</v>
      </c>
      <c r="H12" s="26" t="s">
        <v>1589</v>
      </c>
    </row>
    <row r="13" s="1" customFormat="1" ht="15" customHeight="1" spans="1:8">
      <c r="A13" s="58">
        <v>9</v>
      </c>
      <c r="B13" s="13" t="s">
        <v>1607</v>
      </c>
      <c r="C13" s="58" t="s">
        <v>214</v>
      </c>
      <c r="D13" s="141" t="s">
        <v>1608</v>
      </c>
      <c r="E13" s="58" t="s">
        <v>1145</v>
      </c>
      <c r="F13" s="59" t="s">
        <v>1609</v>
      </c>
      <c r="G13" s="58" t="s">
        <v>1589</v>
      </c>
      <c r="H13" s="26" t="s">
        <v>1589</v>
      </c>
    </row>
    <row r="14" s="1" customFormat="1" ht="15" customHeight="1" spans="1:8">
      <c r="A14" s="58">
        <v>10</v>
      </c>
      <c r="B14" s="13" t="s">
        <v>1610</v>
      </c>
      <c r="C14" s="58" t="s">
        <v>214</v>
      </c>
      <c r="D14" s="141" t="s">
        <v>1611</v>
      </c>
      <c r="E14" s="58" t="s">
        <v>1145</v>
      </c>
      <c r="F14" s="59" t="s">
        <v>1612</v>
      </c>
      <c r="G14" s="58" t="s">
        <v>1589</v>
      </c>
      <c r="H14" s="26" t="s">
        <v>1589</v>
      </c>
    </row>
    <row r="15" s="1" customFormat="1" ht="15" customHeight="1" spans="1:8">
      <c r="A15" s="58">
        <v>11</v>
      </c>
      <c r="B15" s="13" t="s">
        <v>1613</v>
      </c>
      <c r="C15" s="58" t="s">
        <v>240</v>
      </c>
      <c r="D15" s="141" t="s">
        <v>1614</v>
      </c>
      <c r="E15" s="58" t="s">
        <v>1145</v>
      </c>
      <c r="F15" s="59" t="s">
        <v>1615</v>
      </c>
      <c r="G15" s="58" t="s">
        <v>1589</v>
      </c>
      <c r="H15" s="26" t="s">
        <v>1589</v>
      </c>
    </row>
    <row r="16" s="1" customFormat="1" ht="15" customHeight="1" spans="1:8">
      <c r="A16" s="58">
        <v>12</v>
      </c>
      <c r="B16" s="13" t="s">
        <v>1616</v>
      </c>
      <c r="C16" s="58" t="s">
        <v>214</v>
      </c>
      <c r="D16" s="141" t="s">
        <v>1617</v>
      </c>
      <c r="E16" s="58" t="s">
        <v>1145</v>
      </c>
      <c r="F16" s="59" t="s">
        <v>1618</v>
      </c>
      <c r="G16" s="58" t="s">
        <v>1589</v>
      </c>
      <c r="H16" s="26" t="s">
        <v>1589</v>
      </c>
    </row>
    <row r="17" s="1" customFormat="1" ht="15" customHeight="1" spans="1:8">
      <c r="A17" s="58">
        <v>13</v>
      </c>
      <c r="B17" s="13" t="s">
        <v>1619</v>
      </c>
      <c r="C17" s="58" t="s">
        <v>240</v>
      </c>
      <c r="D17" s="141" t="s">
        <v>1620</v>
      </c>
      <c r="E17" s="58" t="s">
        <v>1001</v>
      </c>
      <c r="F17" s="59" t="s">
        <v>1621</v>
      </c>
      <c r="G17" s="58" t="s">
        <v>1589</v>
      </c>
      <c r="H17" s="26" t="s">
        <v>1589</v>
      </c>
    </row>
    <row r="18" s="1" customFormat="1" ht="15" customHeight="1" spans="1:8">
      <c r="A18" s="58">
        <v>14</v>
      </c>
      <c r="B18" s="13" t="s">
        <v>1622</v>
      </c>
      <c r="C18" s="58" t="s">
        <v>214</v>
      </c>
      <c r="D18" s="141" t="s">
        <v>1623</v>
      </c>
      <c r="E18" s="58" t="s">
        <v>1001</v>
      </c>
      <c r="F18" s="59" t="s">
        <v>1624</v>
      </c>
      <c r="G18" s="58" t="s">
        <v>1589</v>
      </c>
      <c r="H18" s="26" t="s">
        <v>1589</v>
      </c>
    </row>
    <row r="19" s="1" customFormat="1" ht="15" customHeight="1" spans="1:8">
      <c r="A19" s="58">
        <v>15</v>
      </c>
      <c r="B19" s="13" t="s">
        <v>1625</v>
      </c>
      <c r="C19" s="58" t="s">
        <v>214</v>
      </c>
      <c r="D19" s="141" t="s">
        <v>1536</v>
      </c>
      <c r="E19" s="58" t="s">
        <v>1001</v>
      </c>
      <c r="F19" s="59" t="s">
        <v>1626</v>
      </c>
      <c r="G19" s="58" t="s">
        <v>1589</v>
      </c>
      <c r="H19" s="26" t="s">
        <v>1589</v>
      </c>
    </row>
    <row r="20" s="1" customFormat="1" ht="15" customHeight="1" spans="1:8">
      <c r="A20" s="58">
        <v>16</v>
      </c>
      <c r="B20" s="13" t="s">
        <v>1627</v>
      </c>
      <c r="C20" s="58" t="s">
        <v>214</v>
      </c>
      <c r="D20" s="141" t="s">
        <v>1628</v>
      </c>
      <c r="E20" s="58" t="s">
        <v>1001</v>
      </c>
      <c r="F20" s="59" t="s">
        <v>1629</v>
      </c>
      <c r="G20" s="58" t="s">
        <v>1589</v>
      </c>
      <c r="H20" s="26" t="s">
        <v>1589</v>
      </c>
    </row>
    <row r="21" s="1" customFormat="1" ht="15" customHeight="1" spans="1:8">
      <c r="A21" s="58">
        <v>17</v>
      </c>
      <c r="B21" s="13" t="s">
        <v>1630</v>
      </c>
      <c r="C21" s="58" t="s">
        <v>214</v>
      </c>
      <c r="D21" s="141" t="s">
        <v>1631</v>
      </c>
      <c r="E21" s="58" t="s">
        <v>1001</v>
      </c>
      <c r="F21" s="59" t="s">
        <v>1632</v>
      </c>
      <c r="G21" s="58" t="s">
        <v>1589</v>
      </c>
      <c r="H21" s="26" t="s">
        <v>1589</v>
      </c>
    </row>
    <row r="22" s="1" customFormat="1" ht="15" customHeight="1" spans="1:8">
      <c r="A22" s="58">
        <v>18</v>
      </c>
      <c r="B22" s="13" t="s">
        <v>1633</v>
      </c>
      <c r="C22" s="58" t="s">
        <v>214</v>
      </c>
      <c r="D22" s="141" t="s">
        <v>1634</v>
      </c>
      <c r="E22" s="58" t="s">
        <v>1001</v>
      </c>
      <c r="F22" s="59" t="s">
        <v>1635</v>
      </c>
      <c r="G22" s="58" t="s">
        <v>1589</v>
      </c>
      <c r="H22" s="26" t="s">
        <v>1589</v>
      </c>
    </row>
    <row r="23" s="1" customFormat="1" ht="15" customHeight="1" spans="1:8">
      <c r="A23" s="58">
        <v>19</v>
      </c>
      <c r="B23" s="13" t="s">
        <v>1636</v>
      </c>
      <c r="C23" s="58" t="s">
        <v>240</v>
      </c>
      <c r="D23" s="141" t="s">
        <v>1637</v>
      </c>
      <c r="E23" s="58" t="s">
        <v>1001</v>
      </c>
      <c r="F23" s="59" t="s">
        <v>1638</v>
      </c>
      <c r="G23" s="58" t="s">
        <v>1589</v>
      </c>
      <c r="H23" s="26" t="s">
        <v>1589</v>
      </c>
    </row>
    <row r="24" s="1" customFormat="1" ht="15" customHeight="1" spans="1:8">
      <c r="A24" s="58">
        <v>20</v>
      </c>
      <c r="B24" s="13" t="s">
        <v>1639</v>
      </c>
      <c r="C24" s="58" t="s">
        <v>214</v>
      </c>
      <c r="D24" s="141" t="s">
        <v>1640</v>
      </c>
      <c r="E24" s="58" t="s">
        <v>1001</v>
      </c>
      <c r="F24" s="59" t="s">
        <v>1641</v>
      </c>
      <c r="G24" s="58" t="s">
        <v>1589</v>
      </c>
      <c r="H24" s="26" t="s">
        <v>1589</v>
      </c>
    </row>
    <row r="25" s="1" customFormat="1" ht="15" customHeight="1" spans="1:8">
      <c r="A25" s="58">
        <v>21</v>
      </c>
      <c r="B25" s="13" t="s">
        <v>1642</v>
      </c>
      <c r="C25" s="58" t="s">
        <v>214</v>
      </c>
      <c r="D25" s="141" t="s">
        <v>1643</v>
      </c>
      <c r="E25" s="58" t="s">
        <v>1001</v>
      </c>
      <c r="F25" s="59" t="s">
        <v>1644</v>
      </c>
      <c r="G25" s="58" t="s">
        <v>1589</v>
      </c>
      <c r="H25" s="26" t="s">
        <v>1589</v>
      </c>
    </row>
    <row r="26" s="1" customFormat="1" ht="15" customHeight="1" spans="1:8">
      <c r="A26" s="58">
        <v>22</v>
      </c>
      <c r="B26" s="13" t="s">
        <v>1645</v>
      </c>
      <c r="C26" s="58" t="s">
        <v>214</v>
      </c>
      <c r="D26" s="141" t="s">
        <v>1646</v>
      </c>
      <c r="E26" s="58" t="s">
        <v>1001</v>
      </c>
      <c r="F26" s="59" t="s">
        <v>1647</v>
      </c>
      <c r="G26" s="58" t="s">
        <v>1589</v>
      </c>
      <c r="H26" s="26" t="s">
        <v>1589</v>
      </c>
    </row>
    <row r="27" s="1" customFormat="1" ht="15" customHeight="1" spans="1:8">
      <c r="A27" s="58">
        <v>23</v>
      </c>
      <c r="B27" s="13" t="s">
        <v>1648</v>
      </c>
      <c r="C27" s="58" t="s">
        <v>214</v>
      </c>
      <c r="D27" s="141" t="s">
        <v>1649</v>
      </c>
      <c r="E27" s="58" t="s">
        <v>1001</v>
      </c>
      <c r="F27" s="59" t="s">
        <v>1650</v>
      </c>
      <c r="G27" s="58" t="s">
        <v>1589</v>
      </c>
      <c r="H27" s="26" t="s">
        <v>1589</v>
      </c>
    </row>
    <row r="28" s="1" customFormat="1" ht="15" customHeight="1" spans="1:8">
      <c r="A28" s="58">
        <v>24</v>
      </c>
      <c r="B28" s="13" t="s">
        <v>1651</v>
      </c>
      <c r="C28" s="58" t="s">
        <v>214</v>
      </c>
      <c r="D28" s="141" t="s">
        <v>1652</v>
      </c>
      <c r="E28" s="58" t="s">
        <v>1001</v>
      </c>
      <c r="F28" s="59" t="s">
        <v>1653</v>
      </c>
      <c r="G28" s="58" t="s">
        <v>1589</v>
      </c>
      <c r="H28" s="26" t="s">
        <v>1589</v>
      </c>
    </row>
    <row r="29" s="1" customFormat="1" ht="15" customHeight="1" spans="1:8">
      <c r="A29" s="58">
        <v>25</v>
      </c>
      <c r="B29" s="13" t="s">
        <v>1358</v>
      </c>
      <c r="C29" s="58" t="s">
        <v>214</v>
      </c>
      <c r="D29" s="141" t="s">
        <v>1359</v>
      </c>
      <c r="E29" s="58" t="s">
        <v>1001</v>
      </c>
      <c r="F29" s="59" t="s">
        <v>1654</v>
      </c>
      <c r="G29" s="58" t="s">
        <v>1589</v>
      </c>
      <c r="H29" s="26" t="s">
        <v>1589</v>
      </c>
    </row>
    <row r="30" s="1" customFormat="1" ht="15" customHeight="1" spans="1:8">
      <c r="A30" s="58">
        <v>26</v>
      </c>
      <c r="B30" s="13" t="s">
        <v>1261</v>
      </c>
      <c r="C30" s="58" t="s">
        <v>214</v>
      </c>
      <c r="D30" s="141" t="s">
        <v>1262</v>
      </c>
      <c r="E30" s="58" t="s">
        <v>1001</v>
      </c>
      <c r="F30" s="59" t="s">
        <v>1655</v>
      </c>
      <c r="G30" s="58" t="s">
        <v>1589</v>
      </c>
      <c r="H30" s="26" t="s">
        <v>1589</v>
      </c>
    </row>
    <row r="31" s="1" customFormat="1" ht="15" customHeight="1" spans="1:8">
      <c r="A31" s="58">
        <v>27</v>
      </c>
      <c r="B31" s="13" t="s">
        <v>1294</v>
      </c>
      <c r="C31" s="58" t="s">
        <v>214</v>
      </c>
      <c r="D31" s="141" t="s">
        <v>1295</v>
      </c>
      <c r="E31" s="58" t="s">
        <v>1001</v>
      </c>
      <c r="F31" s="59" t="s">
        <v>1656</v>
      </c>
      <c r="G31" s="58" t="s">
        <v>1589</v>
      </c>
      <c r="H31" s="26" t="s">
        <v>1589</v>
      </c>
    </row>
    <row r="32" s="1" customFormat="1" ht="15" customHeight="1" spans="1:8">
      <c r="A32" s="58">
        <v>28</v>
      </c>
      <c r="B32" s="13" t="s">
        <v>1285</v>
      </c>
      <c r="C32" s="58" t="s">
        <v>214</v>
      </c>
      <c r="D32" s="141" t="s">
        <v>1286</v>
      </c>
      <c r="E32" s="58" t="s">
        <v>1001</v>
      </c>
      <c r="F32" s="59" t="s">
        <v>1657</v>
      </c>
      <c r="G32" s="58" t="s">
        <v>1589</v>
      </c>
      <c r="H32" s="26" t="s">
        <v>1589</v>
      </c>
    </row>
    <row r="33" s="1" customFormat="1" ht="15" customHeight="1" spans="1:8">
      <c r="A33" s="58">
        <v>29</v>
      </c>
      <c r="B33" s="13" t="s">
        <v>1306</v>
      </c>
      <c r="C33" s="58" t="s">
        <v>214</v>
      </c>
      <c r="D33" s="141" t="s">
        <v>1307</v>
      </c>
      <c r="E33" s="58" t="s">
        <v>1001</v>
      </c>
      <c r="F33" s="59" t="s">
        <v>1658</v>
      </c>
      <c r="G33" s="58" t="s">
        <v>1589</v>
      </c>
      <c r="H33" s="26" t="s">
        <v>1589</v>
      </c>
    </row>
    <row r="34" s="1" customFormat="1" ht="15" customHeight="1" spans="1:8">
      <c r="A34" s="58">
        <v>30</v>
      </c>
      <c r="B34" s="13" t="s">
        <v>1324</v>
      </c>
      <c r="C34" s="58" t="s">
        <v>214</v>
      </c>
      <c r="D34" s="141" t="s">
        <v>1325</v>
      </c>
      <c r="E34" s="58" t="s">
        <v>1001</v>
      </c>
      <c r="F34" s="59" t="s">
        <v>1659</v>
      </c>
      <c r="G34" s="58" t="s">
        <v>1589</v>
      </c>
      <c r="H34" s="26" t="s">
        <v>1589</v>
      </c>
    </row>
    <row r="35" s="1" customFormat="1" ht="15" customHeight="1" spans="1:8">
      <c r="A35" s="58">
        <v>31</v>
      </c>
      <c r="B35" s="13" t="s">
        <v>1300</v>
      </c>
      <c r="C35" s="58" t="s">
        <v>214</v>
      </c>
      <c r="D35" s="141" t="s">
        <v>1301</v>
      </c>
      <c r="E35" s="58" t="s">
        <v>1001</v>
      </c>
      <c r="F35" s="59" t="s">
        <v>1660</v>
      </c>
      <c r="G35" s="58" t="s">
        <v>1589</v>
      </c>
      <c r="H35" s="26" t="s">
        <v>1589</v>
      </c>
    </row>
    <row r="36" s="1" customFormat="1" ht="15" customHeight="1" spans="1:8">
      <c r="A36" s="58">
        <v>32</v>
      </c>
      <c r="B36" s="13" t="s">
        <v>1661</v>
      </c>
      <c r="C36" s="58" t="s">
        <v>214</v>
      </c>
      <c r="D36" s="141" t="s">
        <v>1662</v>
      </c>
      <c r="E36" s="58" t="s">
        <v>1001</v>
      </c>
      <c r="F36" s="59" t="s">
        <v>1663</v>
      </c>
      <c r="G36" s="58" t="s">
        <v>1589</v>
      </c>
      <c r="H36" s="26" t="s">
        <v>1589</v>
      </c>
    </row>
    <row r="37" s="1" customFormat="1" ht="15" customHeight="1" spans="1:8">
      <c r="A37" s="58">
        <v>33</v>
      </c>
      <c r="B37" s="13" t="s">
        <v>1664</v>
      </c>
      <c r="C37" s="58" t="s">
        <v>214</v>
      </c>
      <c r="D37" s="141" t="s">
        <v>1665</v>
      </c>
      <c r="E37" s="58" t="s">
        <v>1001</v>
      </c>
      <c r="F37" s="59" t="s">
        <v>1666</v>
      </c>
      <c r="G37" s="58" t="s">
        <v>1589</v>
      </c>
      <c r="H37" s="26" t="s">
        <v>1589</v>
      </c>
    </row>
    <row r="38" s="1" customFormat="1" ht="15" customHeight="1" spans="1:8">
      <c r="A38" s="58">
        <v>34</v>
      </c>
      <c r="B38" s="13" t="s">
        <v>1303</v>
      </c>
      <c r="C38" s="58" t="s">
        <v>214</v>
      </c>
      <c r="D38" s="142" t="s">
        <v>1280</v>
      </c>
      <c r="E38" s="58" t="s">
        <v>1001</v>
      </c>
      <c r="F38" s="60" t="s">
        <v>1667</v>
      </c>
      <c r="G38" s="58" t="s">
        <v>1589</v>
      </c>
      <c r="H38" s="26" t="s">
        <v>1589</v>
      </c>
    </row>
    <row r="39" s="1" customFormat="1" ht="15" customHeight="1" spans="1:8">
      <c r="A39" s="61" t="s">
        <v>1167</v>
      </c>
      <c r="B39" s="62"/>
      <c r="C39" s="63"/>
      <c r="D39" s="58"/>
      <c r="E39" s="58"/>
      <c r="F39" s="58"/>
      <c r="G39" s="58"/>
      <c r="H39" s="58" t="s">
        <v>1668</v>
      </c>
    </row>
  </sheetData>
  <protectedRanges>
    <protectedRange sqref="B10" name="区域1_1_1_6_10_1_2"/>
    <protectedRange sqref="B7:B8" name="区域1_1_23_1_1_3"/>
    <protectedRange sqref="B11" name="区域1_1_1_6_10_1_2_1"/>
    <protectedRange sqref="D28 D25:D26" name="区域1_1_24_3_4"/>
  </protectedRanges>
  <mergeCells count="6">
    <mergeCell ref="A1:H1"/>
    <mergeCell ref="A2:E2"/>
    <mergeCell ref="F2:H2"/>
    <mergeCell ref="A3:E3"/>
    <mergeCell ref="F3:H3"/>
    <mergeCell ref="A39:C39"/>
  </mergeCells>
  <printOptions horizontalCentered="1"/>
  <pageMargins left="0.751388888888889" right="0.751388888888889"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opLeftCell="A19" workbookViewId="0">
      <selection activeCell="A42" sqref="A42:C42"/>
    </sheetView>
  </sheetViews>
  <sheetFormatPr defaultColWidth="9" defaultRowHeight="13.5" outlineLevelCol="7"/>
  <cols>
    <col min="1" max="1" width="5.75" style="1" customWidth="1"/>
    <col min="2" max="2" width="11.1333333333333" style="1" customWidth="1"/>
    <col min="3" max="3" width="7.25" style="1" customWidth="1"/>
    <col min="4" max="4" width="23.6333333333333" style="2" customWidth="1"/>
    <col min="5" max="5" width="21.1333333333333" style="1" customWidth="1"/>
    <col min="6" max="6" width="24.75" style="3" customWidth="1"/>
    <col min="7" max="8" width="12.1333333333333" style="1" customWidth="1"/>
    <col min="9" max="16384" width="9" style="1"/>
  </cols>
  <sheetData>
    <row r="1" ht="38" customHeight="1" spans="1:8">
      <c r="A1" s="4" t="s">
        <v>1583</v>
      </c>
      <c r="B1" s="4"/>
      <c r="C1" s="4"/>
      <c r="D1" s="4"/>
      <c r="E1" s="4"/>
      <c r="F1" s="4"/>
      <c r="G1" s="4"/>
      <c r="H1" s="4"/>
    </row>
    <row r="2" spans="1:8">
      <c r="A2" s="5" t="s">
        <v>987</v>
      </c>
      <c r="B2" s="5"/>
      <c r="C2" s="5"/>
      <c r="D2" s="5"/>
      <c r="E2" s="5"/>
      <c r="F2" s="5" t="s">
        <v>1584</v>
      </c>
      <c r="G2" s="5"/>
      <c r="H2" s="5"/>
    </row>
    <row r="3" spans="1:8">
      <c r="A3" s="6" t="s">
        <v>1669</v>
      </c>
      <c r="B3" s="6"/>
      <c r="C3" s="6"/>
      <c r="D3" s="6"/>
      <c r="E3" s="6"/>
      <c r="F3" s="6" t="s">
        <v>1386</v>
      </c>
      <c r="G3" s="6"/>
      <c r="H3" s="6"/>
    </row>
    <row r="4" ht="27" spans="1:8">
      <c r="A4" s="7" t="s">
        <v>2</v>
      </c>
      <c r="B4" s="7" t="s">
        <v>991</v>
      </c>
      <c r="C4" s="7" t="s">
        <v>992</v>
      </c>
      <c r="D4" s="8" t="s">
        <v>993</v>
      </c>
      <c r="E4" s="7" t="s">
        <v>994</v>
      </c>
      <c r="F4" s="9" t="s">
        <v>995</v>
      </c>
      <c r="G4" s="9" t="s">
        <v>996</v>
      </c>
      <c r="H4" s="9" t="s">
        <v>997</v>
      </c>
    </row>
    <row r="5" spans="1:8">
      <c r="A5" s="10">
        <v>1</v>
      </c>
      <c r="B5" s="13" t="s">
        <v>1559</v>
      </c>
      <c r="C5" s="10" t="s">
        <v>214</v>
      </c>
      <c r="D5" s="54" t="s">
        <v>1560</v>
      </c>
      <c r="E5" s="10" t="s">
        <v>1001</v>
      </c>
      <c r="F5" s="13" t="s">
        <v>1670</v>
      </c>
      <c r="G5" s="10">
        <v>1940</v>
      </c>
      <c r="H5" s="10">
        <v>1940</v>
      </c>
    </row>
    <row r="6" spans="1:8">
      <c r="A6" s="10">
        <v>2</v>
      </c>
      <c r="B6" s="13" t="s">
        <v>1550</v>
      </c>
      <c r="C6" s="10" t="s">
        <v>214</v>
      </c>
      <c r="D6" s="54" t="s">
        <v>1551</v>
      </c>
      <c r="E6" s="10" t="s">
        <v>1001</v>
      </c>
      <c r="F6" s="13" t="s">
        <v>1671</v>
      </c>
      <c r="G6" s="10">
        <v>1940</v>
      </c>
      <c r="H6" s="10">
        <v>1940</v>
      </c>
    </row>
    <row r="7" spans="1:8">
      <c r="A7" s="10">
        <v>3</v>
      </c>
      <c r="B7" s="13" t="s">
        <v>1672</v>
      </c>
      <c r="C7" s="10" t="s">
        <v>214</v>
      </c>
      <c r="D7" s="54" t="s">
        <v>1673</v>
      </c>
      <c r="E7" s="10" t="s">
        <v>1001</v>
      </c>
      <c r="F7" s="13" t="s">
        <v>1674</v>
      </c>
      <c r="G7" s="10">
        <v>1940</v>
      </c>
      <c r="H7" s="10">
        <v>1940</v>
      </c>
    </row>
    <row r="8" spans="1:8">
      <c r="A8" s="10">
        <v>4</v>
      </c>
      <c r="B8" s="13" t="s">
        <v>1675</v>
      </c>
      <c r="C8" s="10" t="s">
        <v>214</v>
      </c>
      <c r="D8" s="54" t="s">
        <v>1676</v>
      </c>
      <c r="E8" s="10" t="s">
        <v>1001</v>
      </c>
      <c r="F8" s="13" t="s">
        <v>1677</v>
      </c>
      <c r="G8" s="10">
        <v>1940</v>
      </c>
      <c r="H8" s="10">
        <v>1940</v>
      </c>
    </row>
    <row r="9" spans="1:8">
      <c r="A9" s="10">
        <v>5</v>
      </c>
      <c r="B9" s="13" t="s">
        <v>1678</v>
      </c>
      <c r="C9" s="10" t="s">
        <v>214</v>
      </c>
      <c r="D9" s="54" t="s">
        <v>1679</v>
      </c>
      <c r="E9" s="10" t="s">
        <v>1001</v>
      </c>
      <c r="F9" s="13" t="s">
        <v>1680</v>
      </c>
      <c r="G9" s="10">
        <v>1940</v>
      </c>
      <c r="H9" s="10">
        <v>1940</v>
      </c>
    </row>
    <row r="10" spans="1:8">
      <c r="A10" s="10">
        <v>6</v>
      </c>
      <c r="B10" s="13" t="s">
        <v>1577</v>
      </c>
      <c r="C10" s="10" t="s">
        <v>214</v>
      </c>
      <c r="D10" s="54" t="s">
        <v>1578</v>
      </c>
      <c r="E10" s="10" t="s">
        <v>1001</v>
      </c>
      <c r="F10" s="13" t="s">
        <v>1681</v>
      </c>
      <c r="G10" s="10">
        <v>1940</v>
      </c>
      <c r="H10" s="10">
        <v>1940</v>
      </c>
    </row>
    <row r="11" spans="1:8">
      <c r="A11" s="10">
        <v>7</v>
      </c>
      <c r="B11" s="13" t="s">
        <v>1682</v>
      </c>
      <c r="C11" s="10" t="s">
        <v>214</v>
      </c>
      <c r="D11" s="54" t="s">
        <v>1683</v>
      </c>
      <c r="E11" s="10" t="s">
        <v>1001</v>
      </c>
      <c r="F11" s="13" t="s">
        <v>1684</v>
      </c>
      <c r="G11" s="10">
        <v>1940</v>
      </c>
      <c r="H11" s="10">
        <v>1940</v>
      </c>
    </row>
    <row r="12" spans="1:8">
      <c r="A12" s="10">
        <v>8</v>
      </c>
      <c r="B12" s="13" t="s">
        <v>1685</v>
      </c>
      <c r="C12" s="10" t="s">
        <v>214</v>
      </c>
      <c r="D12" s="54" t="s">
        <v>1686</v>
      </c>
      <c r="E12" s="10" t="s">
        <v>1001</v>
      </c>
      <c r="F12" s="13" t="s">
        <v>1687</v>
      </c>
      <c r="G12" s="10">
        <v>1940</v>
      </c>
      <c r="H12" s="10">
        <v>1940</v>
      </c>
    </row>
    <row r="13" spans="1:8">
      <c r="A13" s="10">
        <v>9</v>
      </c>
      <c r="B13" s="13" t="s">
        <v>1688</v>
      </c>
      <c r="C13" s="10" t="s">
        <v>214</v>
      </c>
      <c r="D13" s="54" t="s">
        <v>1689</v>
      </c>
      <c r="E13" s="10" t="s">
        <v>1001</v>
      </c>
      <c r="F13" s="13" t="s">
        <v>1690</v>
      </c>
      <c r="G13" s="10">
        <v>1940</v>
      </c>
      <c r="H13" s="10">
        <v>1940</v>
      </c>
    </row>
    <row r="14" spans="1:8">
      <c r="A14" s="10">
        <v>10</v>
      </c>
      <c r="B14" s="13" t="s">
        <v>1544</v>
      </c>
      <c r="C14" s="10" t="s">
        <v>240</v>
      </c>
      <c r="D14" s="54" t="s">
        <v>1545</v>
      </c>
      <c r="E14" s="10" t="s">
        <v>1001</v>
      </c>
      <c r="F14" s="13" t="s">
        <v>1691</v>
      </c>
      <c r="G14" s="10">
        <v>1940</v>
      </c>
      <c r="H14" s="10">
        <v>1940</v>
      </c>
    </row>
    <row r="15" spans="1:8">
      <c r="A15" s="10">
        <v>11</v>
      </c>
      <c r="B15" s="13" t="s">
        <v>1580</v>
      </c>
      <c r="C15" s="10" t="s">
        <v>214</v>
      </c>
      <c r="D15" s="54" t="s">
        <v>1581</v>
      </c>
      <c r="E15" s="10" t="s">
        <v>1001</v>
      </c>
      <c r="F15" s="13" t="s">
        <v>1692</v>
      </c>
      <c r="G15" s="10">
        <v>1940</v>
      </c>
      <c r="H15" s="10">
        <v>1940</v>
      </c>
    </row>
    <row r="16" spans="1:8">
      <c r="A16" s="10">
        <v>12</v>
      </c>
      <c r="B16" s="13" t="s">
        <v>1693</v>
      </c>
      <c r="C16" s="10" t="s">
        <v>214</v>
      </c>
      <c r="D16" s="54" t="s">
        <v>1694</v>
      </c>
      <c r="E16" s="10" t="s">
        <v>1001</v>
      </c>
      <c r="F16" s="13" t="s">
        <v>1695</v>
      </c>
      <c r="G16" s="10">
        <v>1940</v>
      </c>
      <c r="H16" s="10">
        <v>1940</v>
      </c>
    </row>
    <row r="17" spans="1:8">
      <c r="A17" s="10">
        <v>13</v>
      </c>
      <c r="B17" s="13" t="s">
        <v>1696</v>
      </c>
      <c r="C17" s="10" t="s">
        <v>214</v>
      </c>
      <c r="D17" s="54" t="s">
        <v>1697</v>
      </c>
      <c r="E17" s="10" t="s">
        <v>1001</v>
      </c>
      <c r="F17" s="13" t="s">
        <v>1698</v>
      </c>
      <c r="G17" s="10">
        <v>1940</v>
      </c>
      <c r="H17" s="10">
        <v>1940</v>
      </c>
    </row>
    <row r="18" spans="1:8">
      <c r="A18" s="10">
        <v>14</v>
      </c>
      <c r="B18" s="13" t="s">
        <v>1699</v>
      </c>
      <c r="C18" s="10" t="s">
        <v>240</v>
      </c>
      <c r="D18" s="54" t="s">
        <v>1223</v>
      </c>
      <c r="E18" s="10" t="s">
        <v>1001</v>
      </c>
      <c r="F18" s="13" t="s">
        <v>1700</v>
      </c>
      <c r="G18" s="10">
        <v>1940</v>
      </c>
      <c r="H18" s="10">
        <v>1940</v>
      </c>
    </row>
    <row r="19" spans="1:8">
      <c r="A19" s="10">
        <v>15</v>
      </c>
      <c r="B19" s="13" t="s">
        <v>1701</v>
      </c>
      <c r="C19" s="10" t="s">
        <v>214</v>
      </c>
      <c r="D19" s="54" t="s">
        <v>1702</v>
      </c>
      <c r="E19" s="10" t="s">
        <v>1001</v>
      </c>
      <c r="F19" s="13" t="s">
        <v>1703</v>
      </c>
      <c r="G19" s="10">
        <v>1940</v>
      </c>
      <c r="H19" s="10">
        <v>1940</v>
      </c>
    </row>
    <row r="20" spans="1:8">
      <c r="A20" s="10">
        <v>16</v>
      </c>
      <c r="B20" s="13" t="s">
        <v>1704</v>
      </c>
      <c r="C20" s="10" t="s">
        <v>214</v>
      </c>
      <c r="D20" s="54" t="s">
        <v>1676</v>
      </c>
      <c r="E20" s="10" t="s">
        <v>1001</v>
      </c>
      <c r="F20" s="13" t="s">
        <v>1705</v>
      </c>
      <c r="G20" s="10">
        <v>1940</v>
      </c>
      <c r="H20" s="10">
        <v>1940</v>
      </c>
    </row>
    <row r="21" spans="1:8">
      <c r="A21" s="10">
        <v>17</v>
      </c>
      <c r="B21" s="13" t="s">
        <v>1706</v>
      </c>
      <c r="C21" s="10" t="s">
        <v>214</v>
      </c>
      <c r="D21" s="54" t="s">
        <v>1707</v>
      </c>
      <c r="E21" s="10" t="s">
        <v>1001</v>
      </c>
      <c r="F21" s="13" t="s">
        <v>1708</v>
      </c>
      <c r="G21" s="10">
        <v>1940</v>
      </c>
      <c r="H21" s="10">
        <v>1940</v>
      </c>
    </row>
    <row r="22" spans="1:8">
      <c r="A22" s="10">
        <v>18</v>
      </c>
      <c r="B22" s="13" t="s">
        <v>1709</v>
      </c>
      <c r="C22" s="10" t="s">
        <v>214</v>
      </c>
      <c r="D22" s="54" t="s">
        <v>1710</v>
      </c>
      <c r="E22" s="10" t="s">
        <v>1001</v>
      </c>
      <c r="F22" s="13" t="s">
        <v>1711</v>
      </c>
      <c r="G22" s="10">
        <v>1940</v>
      </c>
      <c r="H22" s="10">
        <v>1940</v>
      </c>
    </row>
    <row r="23" spans="1:8">
      <c r="A23" s="10">
        <v>19</v>
      </c>
      <c r="B23" s="13" t="s">
        <v>1288</v>
      </c>
      <c r="C23" s="10" t="s">
        <v>214</v>
      </c>
      <c r="D23" s="54" t="s">
        <v>1289</v>
      </c>
      <c r="E23" s="10" t="s">
        <v>1001</v>
      </c>
      <c r="F23" s="13" t="s">
        <v>1712</v>
      </c>
      <c r="G23" s="10">
        <v>1940</v>
      </c>
      <c r="H23" s="10">
        <v>1940</v>
      </c>
    </row>
    <row r="24" spans="1:8">
      <c r="A24" s="10">
        <v>20</v>
      </c>
      <c r="B24" s="13" t="s">
        <v>1713</v>
      </c>
      <c r="C24" s="10" t="s">
        <v>214</v>
      </c>
      <c r="D24" s="54" t="s">
        <v>1714</v>
      </c>
      <c r="E24" s="10" t="s">
        <v>1001</v>
      </c>
      <c r="F24" s="13" t="s">
        <v>1715</v>
      </c>
      <c r="G24" s="10">
        <v>1940</v>
      </c>
      <c r="H24" s="10">
        <v>1940</v>
      </c>
    </row>
    <row r="25" spans="1:8">
      <c r="A25" s="10">
        <v>21</v>
      </c>
      <c r="B25" s="13" t="s">
        <v>1716</v>
      </c>
      <c r="C25" s="10" t="s">
        <v>240</v>
      </c>
      <c r="D25" s="54" t="s">
        <v>1717</v>
      </c>
      <c r="E25" s="10" t="s">
        <v>1001</v>
      </c>
      <c r="F25" s="13" t="s">
        <v>1718</v>
      </c>
      <c r="G25" s="10">
        <v>1940</v>
      </c>
      <c r="H25" s="10">
        <v>1940</v>
      </c>
    </row>
    <row r="26" spans="1:8">
      <c r="A26" s="10">
        <v>22</v>
      </c>
      <c r="B26" s="13" t="s">
        <v>1719</v>
      </c>
      <c r="C26" s="10" t="s">
        <v>214</v>
      </c>
      <c r="D26" s="54" t="s">
        <v>1720</v>
      </c>
      <c r="E26" s="10" t="s">
        <v>1001</v>
      </c>
      <c r="F26" s="13" t="s">
        <v>1721</v>
      </c>
      <c r="G26" s="10">
        <v>1940</v>
      </c>
      <c r="H26" s="10">
        <v>1940</v>
      </c>
    </row>
    <row r="27" spans="1:8">
      <c r="A27" s="10">
        <v>23</v>
      </c>
      <c r="B27" s="13" t="s">
        <v>1722</v>
      </c>
      <c r="C27" s="10" t="s">
        <v>214</v>
      </c>
      <c r="D27" s="54" t="s">
        <v>1723</v>
      </c>
      <c r="E27" s="10" t="s">
        <v>1001</v>
      </c>
      <c r="F27" s="13" t="s">
        <v>1724</v>
      </c>
      <c r="G27" s="10">
        <v>1940</v>
      </c>
      <c r="H27" s="10">
        <v>1940</v>
      </c>
    </row>
    <row r="28" spans="1:8">
      <c r="A28" s="10">
        <v>24</v>
      </c>
      <c r="B28" s="13" t="s">
        <v>1725</v>
      </c>
      <c r="C28" s="10" t="s">
        <v>214</v>
      </c>
      <c r="D28" s="54" t="s">
        <v>1316</v>
      </c>
      <c r="E28" s="10" t="s">
        <v>1001</v>
      </c>
      <c r="F28" s="13" t="s">
        <v>1726</v>
      </c>
      <c r="G28" s="10">
        <v>1940</v>
      </c>
      <c r="H28" s="10">
        <v>1940</v>
      </c>
    </row>
    <row r="29" spans="1:8">
      <c r="A29" s="10">
        <v>25</v>
      </c>
      <c r="B29" s="13" t="s">
        <v>1727</v>
      </c>
      <c r="C29" s="10" t="s">
        <v>214</v>
      </c>
      <c r="D29" s="54" t="s">
        <v>1313</v>
      </c>
      <c r="E29" s="10" t="s">
        <v>1001</v>
      </c>
      <c r="F29" s="13" t="s">
        <v>1728</v>
      </c>
      <c r="G29" s="10">
        <v>1940</v>
      </c>
      <c r="H29" s="10">
        <v>1940</v>
      </c>
    </row>
    <row r="30" spans="1:8">
      <c r="A30" s="10">
        <v>26</v>
      </c>
      <c r="B30" s="13" t="s">
        <v>1729</v>
      </c>
      <c r="C30" s="10" t="s">
        <v>214</v>
      </c>
      <c r="D30" s="54" t="s">
        <v>1730</v>
      </c>
      <c r="E30" s="10" t="s">
        <v>1001</v>
      </c>
      <c r="F30" s="13" t="s">
        <v>1731</v>
      </c>
      <c r="G30" s="10">
        <v>1940</v>
      </c>
      <c r="H30" s="10">
        <v>1940</v>
      </c>
    </row>
    <row r="31" spans="1:8">
      <c r="A31" s="10">
        <v>27</v>
      </c>
      <c r="B31" s="13" t="s">
        <v>1732</v>
      </c>
      <c r="C31" s="10" t="s">
        <v>214</v>
      </c>
      <c r="D31" s="54" t="s">
        <v>1733</v>
      </c>
      <c r="E31" s="10" t="s">
        <v>1001</v>
      </c>
      <c r="F31" s="13" t="s">
        <v>1734</v>
      </c>
      <c r="G31" s="10">
        <v>1940</v>
      </c>
      <c r="H31" s="10">
        <v>1940</v>
      </c>
    </row>
    <row r="32" spans="1:8">
      <c r="A32" s="10">
        <v>28</v>
      </c>
      <c r="B32" s="13" t="s">
        <v>1568</v>
      </c>
      <c r="C32" s="10" t="s">
        <v>214</v>
      </c>
      <c r="D32" s="54" t="s">
        <v>1569</v>
      </c>
      <c r="E32" s="10" t="s">
        <v>1001</v>
      </c>
      <c r="F32" s="13" t="s">
        <v>1735</v>
      </c>
      <c r="G32" s="10">
        <v>1940</v>
      </c>
      <c r="H32" s="10">
        <v>1940</v>
      </c>
    </row>
    <row r="33" spans="1:8">
      <c r="A33" s="10">
        <v>29</v>
      </c>
      <c r="B33" s="13" t="s">
        <v>1571</v>
      </c>
      <c r="C33" s="10" t="s">
        <v>214</v>
      </c>
      <c r="D33" s="54" t="s">
        <v>1572</v>
      </c>
      <c r="E33" s="10" t="s">
        <v>1001</v>
      </c>
      <c r="F33" s="13" t="s">
        <v>1736</v>
      </c>
      <c r="G33" s="10">
        <v>1940</v>
      </c>
      <c r="H33" s="10">
        <v>1940</v>
      </c>
    </row>
    <row r="34" spans="1:8">
      <c r="A34" s="10">
        <v>30</v>
      </c>
      <c r="B34" s="13" t="s">
        <v>1737</v>
      </c>
      <c r="C34" s="10" t="s">
        <v>214</v>
      </c>
      <c r="D34" s="54" t="s">
        <v>1738</v>
      </c>
      <c r="E34" s="10" t="s">
        <v>1001</v>
      </c>
      <c r="F34" s="13" t="s">
        <v>1739</v>
      </c>
      <c r="G34" s="10">
        <v>1940</v>
      </c>
      <c r="H34" s="10">
        <v>1940</v>
      </c>
    </row>
    <row r="35" spans="1:8">
      <c r="A35" s="10">
        <v>31</v>
      </c>
      <c r="B35" s="13" t="s">
        <v>1740</v>
      </c>
      <c r="C35" s="10" t="s">
        <v>214</v>
      </c>
      <c r="D35" s="54" t="s">
        <v>1741</v>
      </c>
      <c r="E35" s="10" t="s">
        <v>1001</v>
      </c>
      <c r="F35" s="13" t="s">
        <v>1742</v>
      </c>
      <c r="G35" s="10">
        <v>1940</v>
      </c>
      <c r="H35" s="10">
        <v>1940</v>
      </c>
    </row>
    <row r="36" spans="1:8">
      <c r="A36" s="10">
        <v>32</v>
      </c>
      <c r="B36" s="13" t="s">
        <v>1743</v>
      </c>
      <c r="C36" s="10" t="s">
        <v>214</v>
      </c>
      <c r="D36" s="54" t="s">
        <v>1744</v>
      </c>
      <c r="E36" s="10" t="s">
        <v>1001</v>
      </c>
      <c r="F36" s="13" t="s">
        <v>1745</v>
      </c>
      <c r="G36" s="10">
        <v>1940</v>
      </c>
      <c r="H36" s="10">
        <v>1940</v>
      </c>
    </row>
    <row r="37" spans="1:8">
      <c r="A37" s="10">
        <v>33</v>
      </c>
      <c r="B37" s="13" t="s">
        <v>1746</v>
      </c>
      <c r="C37" s="10" t="s">
        <v>214</v>
      </c>
      <c r="D37" s="54" t="s">
        <v>1747</v>
      </c>
      <c r="E37" s="10" t="s">
        <v>1145</v>
      </c>
      <c r="F37" s="13" t="s">
        <v>1748</v>
      </c>
      <c r="G37" s="10">
        <v>1940</v>
      </c>
      <c r="H37" s="10">
        <v>1940</v>
      </c>
    </row>
    <row r="38" spans="1:8">
      <c r="A38" s="10">
        <v>34</v>
      </c>
      <c r="B38" s="13" t="s">
        <v>1749</v>
      </c>
      <c r="C38" s="10" t="s">
        <v>240</v>
      </c>
      <c r="D38" s="54" t="s">
        <v>1750</v>
      </c>
      <c r="E38" s="10" t="s">
        <v>1145</v>
      </c>
      <c r="F38" s="13" t="s">
        <v>1751</v>
      </c>
      <c r="G38" s="10">
        <v>1940</v>
      </c>
      <c r="H38" s="10">
        <v>1940</v>
      </c>
    </row>
    <row r="39" spans="1:8">
      <c r="A39" s="10">
        <v>35</v>
      </c>
      <c r="B39" s="13" t="s">
        <v>1752</v>
      </c>
      <c r="C39" s="10" t="s">
        <v>214</v>
      </c>
      <c r="D39" s="54" t="s">
        <v>1753</v>
      </c>
      <c r="E39" s="10" t="s">
        <v>1145</v>
      </c>
      <c r="F39" s="13" t="s">
        <v>1754</v>
      </c>
      <c r="G39" s="10">
        <v>1940</v>
      </c>
      <c r="H39" s="10">
        <v>1940</v>
      </c>
    </row>
    <row r="40" spans="1:8">
      <c r="A40" s="10">
        <v>36</v>
      </c>
      <c r="B40" s="13" t="s">
        <v>1517</v>
      </c>
      <c r="C40" s="10" t="s">
        <v>214</v>
      </c>
      <c r="D40" s="54" t="s">
        <v>1518</v>
      </c>
      <c r="E40" s="10" t="s">
        <v>1145</v>
      </c>
      <c r="F40" s="13" t="s">
        <v>1755</v>
      </c>
      <c r="G40" s="10">
        <v>1940</v>
      </c>
      <c r="H40" s="10">
        <v>1940</v>
      </c>
    </row>
    <row r="41" spans="1:8">
      <c r="A41" s="10">
        <v>37</v>
      </c>
      <c r="B41" s="13" t="s">
        <v>1756</v>
      </c>
      <c r="C41" s="10" t="s">
        <v>214</v>
      </c>
      <c r="D41" s="54" t="s">
        <v>1757</v>
      </c>
      <c r="E41" s="10" t="s">
        <v>1145</v>
      </c>
      <c r="F41" s="13" t="s">
        <v>1758</v>
      </c>
      <c r="G41" s="10">
        <v>1940</v>
      </c>
      <c r="H41" s="10">
        <v>1940</v>
      </c>
    </row>
    <row r="42" spans="1:8">
      <c r="A42" s="55" t="s">
        <v>1167</v>
      </c>
      <c r="B42" s="56"/>
      <c r="C42" s="57"/>
      <c r="D42" s="10"/>
      <c r="E42" s="10"/>
      <c r="F42" s="13"/>
      <c r="G42" s="10"/>
      <c r="H42" s="10">
        <f>SUM(H5:H41)</f>
        <v>71780</v>
      </c>
    </row>
  </sheetData>
  <protectedRanges>
    <protectedRange sqref="B7:B8" name="区域1_1_23_1_1_3_1"/>
    <protectedRange sqref="B8:B9" name="区域1_1_23_1_1_1_4"/>
    <protectedRange sqref="B12" name="区域1_3_1_5_1_4"/>
    <protectedRange sqref="B13" name="区域1_1_24_1_2_1_4"/>
    <protectedRange sqref="C15:C16" name="区域1_1_23_1"/>
    <protectedRange sqref="C17" name="区域1_1_23_1_1"/>
    <protectedRange sqref="B8:B10" name="区域1_1_23_1_1_3_4"/>
    <protectedRange sqref="B6:B7" name="区域1_1_23_1_2_5_1"/>
    <protectedRange sqref="B8:B9" name="区域1_1_23_1_1_1_4_1"/>
    <protectedRange sqref="B11" name="区域1_1_1_1_13_1_5_1"/>
    <protectedRange sqref="B12" name="区域1_3_1_5_1_4_1"/>
    <protectedRange sqref="B14:B15" name="区域1_1_24_3_2_5_1"/>
    <protectedRange sqref="B13" name="区域1_1_24_1_2_1_4_1"/>
    <protectedRange sqref="D11" name="区域1_1_1_1_13_1_5"/>
    <protectedRange sqref="D8:D10" name="区域1_1_23_1_1_4_1"/>
    <protectedRange sqref="D17:D18" name="区域1_1_23_1_1_1_2"/>
  </protectedRanges>
  <mergeCells count="6">
    <mergeCell ref="A1:H1"/>
    <mergeCell ref="A2:E2"/>
    <mergeCell ref="F2:H2"/>
    <mergeCell ref="A3:E3"/>
    <mergeCell ref="F3:H3"/>
    <mergeCell ref="A42:C42"/>
  </mergeCells>
  <printOptions horizontalCentered="1"/>
  <pageMargins left="0.751388888888889" right="0.751388888888889" top="1" bottom="1"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13" workbookViewId="0">
      <selection activeCell="A41" sqref="A41:C41"/>
    </sheetView>
  </sheetViews>
  <sheetFormatPr defaultColWidth="9" defaultRowHeight="13.5" outlineLevelCol="7"/>
  <cols>
    <col min="1" max="1" width="5.75" style="1" customWidth="1"/>
    <col min="2" max="2" width="11.1333333333333" style="1" customWidth="1"/>
    <col min="3" max="3" width="7.25" style="1" customWidth="1"/>
    <col min="4" max="4" width="21" style="2" customWidth="1"/>
    <col min="5" max="5" width="21.6333333333333" style="1" customWidth="1"/>
    <col min="6" max="6" width="25.125" style="3" customWidth="1"/>
    <col min="7" max="8" width="12.1333333333333" style="1" customWidth="1"/>
    <col min="9" max="16384" width="9" style="1"/>
  </cols>
  <sheetData>
    <row r="1" s="1" customFormat="1" ht="40.5" customHeight="1" spans="1:8">
      <c r="A1" s="4" t="s">
        <v>1583</v>
      </c>
      <c r="B1" s="4"/>
      <c r="C1" s="4"/>
      <c r="D1" s="4"/>
      <c r="E1" s="4"/>
      <c r="F1" s="4"/>
      <c r="G1" s="4"/>
      <c r="H1" s="4"/>
    </row>
    <row r="2" s="1" customFormat="1" ht="18" customHeight="1" spans="1:8">
      <c r="A2" s="5" t="s">
        <v>987</v>
      </c>
      <c r="B2" s="5"/>
      <c r="C2" s="5"/>
      <c r="D2" s="5"/>
      <c r="E2" s="5"/>
      <c r="F2" s="5" t="s">
        <v>1584</v>
      </c>
      <c r="G2" s="5"/>
      <c r="H2" s="5"/>
    </row>
    <row r="3" s="1" customFormat="1" ht="18" customHeight="1" spans="1:8">
      <c r="A3" s="6" t="s">
        <v>1759</v>
      </c>
      <c r="B3" s="6"/>
      <c r="C3" s="6"/>
      <c r="D3" s="6"/>
      <c r="E3" s="6"/>
      <c r="F3" s="6" t="s">
        <v>1513</v>
      </c>
      <c r="G3" s="6"/>
      <c r="H3" s="6"/>
    </row>
    <row r="4" s="1" customFormat="1" ht="30" customHeight="1" spans="1:8">
      <c r="A4" s="7" t="s">
        <v>2</v>
      </c>
      <c r="B4" s="7" t="s">
        <v>991</v>
      </c>
      <c r="C4" s="7" t="s">
        <v>992</v>
      </c>
      <c r="D4" s="8" t="s">
        <v>993</v>
      </c>
      <c r="E4" s="7" t="s">
        <v>994</v>
      </c>
      <c r="F4" s="9" t="s">
        <v>995</v>
      </c>
      <c r="G4" s="9" t="s">
        <v>996</v>
      </c>
      <c r="H4" s="9" t="s">
        <v>997</v>
      </c>
    </row>
    <row r="5" s="1" customFormat="1" ht="15" customHeight="1" spans="1:8">
      <c r="A5" s="26">
        <v>1</v>
      </c>
      <c r="B5" s="13" t="s">
        <v>1760</v>
      </c>
      <c r="C5" s="51" t="s">
        <v>240</v>
      </c>
      <c r="D5" s="143" t="s">
        <v>1761</v>
      </c>
      <c r="E5" s="51" t="s">
        <v>1001</v>
      </c>
      <c r="F5" s="51" t="s">
        <v>1762</v>
      </c>
      <c r="G5" s="13">
        <v>1940</v>
      </c>
      <c r="H5" s="13">
        <v>1940</v>
      </c>
    </row>
    <row r="6" s="1" customFormat="1" ht="15" customHeight="1" spans="1:8">
      <c r="A6" s="26">
        <v>2</v>
      </c>
      <c r="B6" s="13" t="s">
        <v>1763</v>
      </c>
      <c r="C6" s="52" t="s">
        <v>214</v>
      </c>
      <c r="D6" s="143" t="s">
        <v>1764</v>
      </c>
      <c r="E6" s="53" t="s">
        <v>1001</v>
      </c>
      <c r="F6" s="51" t="s">
        <v>1765</v>
      </c>
      <c r="G6" s="13">
        <v>1940</v>
      </c>
      <c r="H6" s="13">
        <v>1940</v>
      </c>
    </row>
    <row r="7" s="1" customFormat="1" ht="15" customHeight="1" spans="1:8">
      <c r="A7" s="26">
        <v>3</v>
      </c>
      <c r="B7" s="13" t="s">
        <v>1766</v>
      </c>
      <c r="C7" s="52" t="s">
        <v>214</v>
      </c>
      <c r="D7" s="143" t="s">
        <v>1292</v>
      </c>
      <c r="E7" s="53" t="s">
        <v>1001</v>
      </c>
      <c r="F7" s="51" t="s">
        <v>1767</v>
      </c>
      <c r="G7" s="13">
        <v>1940</v>
      </c>
      <c r="H7" s="13">
        <v>1940</v>
      </c>
    </row>
    <row r="8" s="1" customFormat="1" ht="15" customHeight="1" spans="1:8">
      <c r="A8" s="26">
        <v>4</v>
      </c>
      <c r="B8" s="13" t="s">
        <v>1768</v>
      </c>
      <c r="C8" s="52" t="s">
        <v>240</v>
      </c>
      <c r="D8" s="143" t="s">
        <v>1769</v>
      </c>
      <c r="E8" s="53" t="s">
        <v>1001</v>
      </c>
      <c r="F8" s="51" t="s">
        <v>1770</v>
      </c>
      <c r="G8" s="13">
        <v>1940</v>
      </c>
      <c r="H8" s="13">
        <v>1940</v>
      </c>
    </row>
    <row r="9" s="1" customFormat="1" ht="15" customHeight="1" spans="1:8">
      <c r="A9" s="26">
        <v>5</v>
      </c>
      <c r="B9" s="13" t="s">
        <v>1771</v>
      </c>
      <c r="C9" s="52" t="s">
        <v>240</v>
      </c>
      <c r="D9" s="143" t="s">
        <v>1772</v>
      </c>
      <c r="E9" s="53" t="s">
        <v>1001</v>
      </c>
      <c r="F9" s="51" t="s">
        <v>1773</v>
      </c>
      <c r="G9" s="13">
        <v>1940</v>
      </c>
      <c r="H9" s="13">
        <v>1940</v>
      </c>
    </row>
    <row r="10" s="1" customFormat="1" ht="15" customHeight="1" spans="1:8">
      <c r="A10" s="26">
        <v>6</v>
      </c>
      <c r="B10" s="13" t="s">
        <v>1774</v>
      </c>
      <c r="C10" s="52" t="s">
        <v>240</v>
      </c>
      <c r="D10" s="143" t="s">
        <v>1775</v>
      </c>
      <c r="E10" s="53" t="s">
        <v>1001</v>
      </c>
      <c r="F10" s="51" t="s">
        <v>1776</v>
      </c>
      <c r="G10" s="13">
        <v>1940</v>
      </c>
      <c r="H10" s="13">
        <v>1940</v>
      </c>
    </row>
    <row r="11" s="1" customFormat="1" ht="15" customHeight="1" spans="1:8">
      <c r="A11" s="26">
        <v>7</v>
      </c>
      <c r="B11" s="13" t="s">
        <v>1777</v>
      </c>
      <c r="C11" s="52" t="s">
        <v>214</v>
      </c>
      <c r="D11" s="143" t="s">
        <v>1778</v>
      </c>
      <c r="E11" s="53" t="s">
        <v>1001</v>
      </c>
      <c r="F11" s="51" t="s">
        <v>1779</v>
      </c>
      <c r="G11" s="13">
        <v>1940</v>
      </c>
      <c r="H11" s="13">
        <v>1940</v>
      </c>
    </row>
    <row r="12" s="1" customFormat="1" ht="15" customHeight="1" spans="1:8">
      <c r="A12" s="26">
        <v>8</v>
      </c>
      <c r="B12" s="13" t="s">
        <v>1780</v>
      </c>
      <c r="C12" s="52" t="s">
        <v>214</v>
      </c>
      <c r="D12" s="143" t="s">
        <v>1781</v>
      </c>
      <c r="E12" s="53" t="s">
        <v>1001</v>
      </c>
      <c r="F12" s="51" t="s">
        <v>1782</v>
      </c>
      <c r="G12" s="13">
        <v>1940</v>
      </c>
      <c r="H12" s="13">
        <v>1940</v>
      </c>
    </row>
    <row r="13" s="1" customFormat="1" ht="15" customHeight="1" spans="1:8">
      <c r="A13" s="26">
        <v>9</v>
      </c>
      <c r="B13" s="13" t="s">
        <v>1783</v>
      </c>
      <c r="C13" s="52" t="s">
        <v>214</v>
      </c>
      <c r="D13" s="143" t="s">
        <v>1304</v>
      </c>
      <c r="E13" s="53" t="s">
        <v>1001</v>
      </c>
      <c r="F13" s="51" t="s">
        <v>1784</v>
      </c>
      <c r="G13" s="13">
        <v>1940</v>
      </c>
      <c r="H13" s="13">
        <v>1940</v>
      </c>
    </row>
    <row r="14" s="1" customFormat="1" ht="15" customHeight="1" spans="1:8">
      <c r="A14" s="26">
        <v>10</v>
      </c>
      <c r="B14" s="13" t="s">
        <v>1785</v>
      </c>
      <c r="C14" s="52" t="s">
        <v>240</v>
      </c>
      <c r="D14" s="143" t="s">
        <v>1786</v>
      </c>
      <c r="E14" s="53" t="s">
        <v>1001</v>
      </c>
      <c r="F14" s="51" t="s">
        <v>1787</v>
      </c>
      <c r="G14" s="13">
        <v>1940</v>
      </c>
      <c r="H14" s="13">
        <v>1940</v>
      </c>
    </row>
    <row r="15" s="1" customFormat="1" ht="15" customHeight="1" spans="1:8">
      <c r="A15" s="26">
        <v>11</v>
      </c>
      <c r="B15" s="13" t="s">
        <v>1788</v>
      </c>
      <c r="C15" s="52" t="s">
        <v>214</v>
      </c>
      <c r="D15" s="143" t="s">
        <v>1789</v>
      </c>
      <c r="E15" s="53" t="s">
        <v>1001</v>
      </c>
      <c r="F15" s="51" t="s">
        <v>1790</v>
      </c>
      <c r="G15" s="13">
        <v>1940</v>
      </c>
      <c r="H15" s="13">
        <v>1940</v>
      </c>
    </row>
    <row r="16" s="1" customFormat="1" ht="15" customHeight="1" spans="1:8">
      <c r="A16" s="26">
        <v>12</v>
      </c>
      <c r="B16" s="13" t="s">
        <v>1791</v>
      </c>
      <c r="C16" s="52" t="s">
        <v>214</v>
      </c>
      <c r="D16" s="143" t="s">
        <v>1792</v>
      </c>
      <c r="E16" s="53" t="s">
        <v>1001</v>
      </c>
      <c r="F16" s="51" t="s">
        <v>1793</v>
      </c>
      <c r="G16" s="13">
        <v>1940</v>
      </c>
      <c r="H16" s="13">
        <v>1940</v>
      </c>
    </row>
    <row r="17" s="1" customFormat="1" ht="15" customHeight="1" spans="1:8">
      <c r="A17" s="26">
        <v>13</v>
      </c>
      <c r="B17" s="13" t="s">
        <v>1794</v>
      </c>
      <c r="C17" s="52" t="s">
        <v>240</v>
      </c>
      <c r="D17" s="143" t="s">
        <v>1795</v>
      </c>
      <c r="E17" s="53" t="s">
        <v>1001</v>
      </c>
      <c r="F17" s="51" t="s">
        <v>1796</v>
      </c>
      <c r="G17" s="13">
        <v>1940</v>
      </c>
      <c r="H17" s="13">
        <v>1940</v>
      </c>
    </row>
    <row r="18" s="1" customFormat="1" ht="15" customHeight="1" spans="1:8">
      <c r="A18" s="26">
        <v>14</v>
      </c>
      <c r="B18" s="13" t="s">
        <v>1797</v>
      </c>
      <c r="C18" s="52" t="s">
        <v>214</v>
      </c>
      <c r="D18" s="143" t="s">
        <v>1798</v>
      </c>
      <c r="E18" s="53" t="s">
        <v>1001</v>
      </c>
      <c r="F18" s="51" t="s">
        <v>1799</v>
      </c>
      <c r="G18" s="13">
        <v>1940</v>
      </c>
      <c r="H18" s="13">
        <v>1940</v>
      </c>
    </row>
    <row r="19" s="1" customFormat="1" ht="15" customHeight="1" spans="1:8">
      <c r="A19" s="26">
        <v>15</v>
      </c>
      <c r="B19" s="13" t="s">
        <v>1800</v>
      </c>
      <c r="C19" s="52" t="s">
        <v>214</v>
      </c>
      <c r="D19" s="143" t="s">
        <v>1801</v>
      </c>
      <c r="E19" s="53" t="s">
        <v>1001</v>
      </c>
      <c r="F19" s="51" t="s">
        <v>1802</v>
      </c>
      <c r="G19" s="13">
        <v>1940</v>
      </c>
      <c r="H19" s="13">
        <v>1940</v>
      </c>
    </row>
    <row r="20" s="1" customFormat="1" ht="15" customHeight="1" spans="1:8">
      <c r="A20" s="26">
        <v>16</v>
      </c>
      <c r="B20" s="13" t="s">
        <v>1562</v>
      </c>
      <c r="C20" s="52" t="s">
        <v>214</v>
      </c>
      <c r="D20" s="143" t="s">
        <v>1563</v>
      </c>
      <c r="E20" s="53" t="s">
        <v>1001</v>
      </c>
      <c r="F20" s="51" t="s">
        <v>1803</v>
      </c>
      <c r="G20" s="13">
        <v>1940</v>
      </c>
      <c r="H20" s="13">
        <v>1940</v>
      </c>
    </row>
    <row r="21" s="1" customFormat="1" ht="15" customHeight="1" spans="1:8">
      <c r="A21" s="26">
        <v>17</v>
      </c>
      <c r="B21" s="13" t="s">
        <v>1804</v>
      </c>
      <c r="C21" s="52" t="s">
        <v>240</v>
      </c>
      <c r="D21" s="143" t="s">
        <v>1805</v>
      </c>
      <c r="E21" s="53" t="s">
        <v>1001</v>
      </c>
      <c r="F21" s="51" t="s">
        <v>1806</v>
      </c>
      <c r="G21" s="13">
        <v>1940</v>
      </c>
      <c r="H21" s="13">
        <v>1940</v>
      </c>
    </row>
    <row r="22" s="1" customFormat="1" ht="15" customHeight="1" spans="1:8">
      <c r="A22" s="26">
        <v>18</v>
      </c>
      <c r="B22" s="13" t="s">
        <v>1807</v>
      </c>
      <c r="C22" s="52" t="s">
        <v>214</v>
      </c>
      <c r="D22" s="143" t="s">
        <v>1280</v>
      </c>
      <c r="E22" s="53" t="s">
        <v>1001</v>
      </c>
      <c r="F22" s="51" t="s">
        <v>1808</v>
      </c>
      <c r="G22" s="13">
        <v>1940</v>
      </c>
      <c r="H22" s="13">
        <v>1940</v>
      </c>
    </row>
    <row r="23" s="1" customFormat="1" ht="15" customHeight="1" spans="1:8">
      <c r="A23" s="26">
        <v>19</v>
      </c>
      <c r="B23" s="13" t="s">
        <v>1809</v>
      </c>
      <c r="C23" s="52" t="s">
        <v>214</v>
      </c>
      <c r="D23" s="143" t="s">
        <v>1377</v>
      </c>
      <c r="E23" s="53" t="s">
        <v>1001</v>
      </c>
      <c r="F23" s="51" t="s">
        <v>1810</v>
      </c>
      <c r="G23" s="13">
        <v>1940</v>
      </c>
      <c r="H23" s="13">
        <v>1940</v>
      </c>
    </row>
    <row r="24" s="1" customFormat="1" ht="15" customHeight="1" spans="1:8">
      <c r="A24" s="26">
        <v>20</v>
      </c>
      <c r="B24" s="13" t="s">
        <v>1811</v>
      </c>
      <c r="C24" s="52" t="s">
        <v>240</v>
      </c>
      <c r="D24" s="143" t="s">
        <v>1812</v>
      </c>
      <c r="E24" s="53" t="s">
        <v>1001</v>
      </c>
      <c r="F24" s="51" t="s">
        <v>1813</v>
      </c>
      <c r="G24" s="13">
        <v>1940</v>
      </c>
      <c r="H24" s="13">
        <v>1940</v>
      </c>
    </row>
    <row r="25" s="1" customFormat="1" ht="15" customHeight="1" spans="1:8">
      <c r="A25" s="26">
        <v>21</v>
      </c>
      <c r="B25" s="13" t="s">
        <v>1814</v>
      </c>
      <c r="C25" s="52" t="s">
        <v>240</v>
      </c>
      <c r="D25" s="143" t="s">
        <v>1815</v>
      </c>
      <c r="E25" s="53" t="s">
        <v>1001</v>
      </c>
      <c r="F25" s="51" t="s">
        <v>1816</v>
      </c>
      <c r="G25" s="13">
        <v>1940</v>
      </c>
      <c r="H25" s="13">
        <v>1940</v>
      </c>
    </row>
    <row r="26" s="1" customFormat="1" ht="15" customHeight="1" spans="1:8">
      <c r="A26" s="26">
        <v>22</v>
      </c>
      <c r="B26" s="13" t="s">
        <v>1817</v>
      </c>
      <c r="C26" s="52" t="s">
        <v>240</v>
      </c>
      <c r="D26" s="143" t="s">
        <v>1818</v>
      </c>
      <c r="E26" s="53" t="s">
        <v>1001</v>
      </c>
      <c r="F26" s="51" t="s">
        <v>1819</v>
      </c>
      <c r="G26" s="13">
        <v>1940</v>
      </c>
      <c r="H26" s="13">
        <v>1940</v>
      </c>
    </row>
    <row r="27" s="1" customFormat="1" ht="15" customHeight="1" spans="1:8">
      <c r="A27" s="26">
        <v>23</v>
      </c>
      <c r="B27" s="13" t="s">
        <v>1820</v>
      </c>
      <c r="C27" s="52" t="s">
        <v>214</v>
      </c>
      <c r="D27" s="143" t="s">
        <v>1821</v>
      </c>
      <c r="E27" s="53" t="s">
        <v>1001</v>
      </c>
      <c r="F27" s="51" t="s">
        <v>1822</v>
      </c>
      <c r="G27" s="13">
        <v>1940</v>
      </c>
      <c r="H27" s="13">
        <v>1940</v>
      </c>
    </row>
    <row r="28" s="1" customFormat="1" ht="15" customHeight="1" spans="1:8">
      <c r="A28" s="26">
        <v>24</v>
      </c>
      <c r="B28" s="13" t="s">
        <v>1823</v>
      </c>
      <c r="C28" s="52" t="s">
        <v>240</v>
      </c>
      <c r="D28" s="143" t="s">
        <v>1824</v>
      </c>
      <c r="E28" s="53" t="s">
        <v>1001</v>
      </c>
      <c r="F28" s="51" t="s">
        <v>1825</v>
      </c>
      <c r="G28" s="13">
        <v>1940</v>
      </c>
      <c r="H28" s="13">
        <v>1940</v>
      </c>
    </row>
    <row r="29" s="1" customFormat="1" ht="15" customHeight="1" spans="1:8">
      <c r="A29" s="26">
        <v>25</v>
      </c>
      <c r="B29" s="13" t="s">
        <v>1826</v>
      </c>
      <c r="C29" s="52" t="s">
        <v>214</v>
      </c>
      <c r="D29" s="143" t="s">
        <v>1827</v>
      </c>
      <c r="E29" s="53" t="s">
        <v>1001</v>
      </c>
      <c r="F29" s="51" t="s">
        <v>1828</v>
      </c>
      <c r="G29" s="13">
        <v>1940</v>
      </c>
      <c r="H29" s="13">
        <v>1940</v>
      </c>
    </row>
    <row r="30" s="1" customFormat="1" ht="15" customHeight="1" spans="1:8">
      <c r="A30" s="26">
        <v>26</v>
      </c>
      <c r="B30" s="13" t="s">
        <v>1829</v>
      </c>
      <c r="C30" s="52" t="s">
        <v>240</v>
      </c>
      <c r="D30" s="143" t="s">
        <v>1830</v>
      </c>
      <c r="E30" s="53" t="s">
        <v>1001</v>
      </c>
      <c r="F30" s="51" t="s">
        <v>1831</v>
      </c>
      <c r="G30" s="13">
        <v>1940</v>
      </c>
      <c r="H30" s="13">
        <v>1940</v>
      </c>
    </row>
    <row r="31" s="1" customFormat="1" ht="15" customHeight="1" spans="1:8">
      <c r="A31" s="26">
        <v>27</v>
      </c>
      <c r="B31" s="13" t="s">
        <v>1832</v>
      </c>
      <c r="C31" s="52" t="s">
        <v>214</v>
      </c>
      <c r="D31" s="143" t="s">
        <v>1377</v>
      </c>
      <c r="E31" s="53" t="s">
        <v>1001</v>
      </c>
      <c r="F31" s="51" t="s">
        <v>1833</v>
      </c>
      <c r="G31" s="13">
        <v>1940</v>
      </c>
      <c r="H31" s="13">
        <v>1940</v>
      </c>
    </row>
    <row r="32" s="1" customFormat="1" ht="15" customHeight="1" spans="1:8">
      <c r="A32" s="26">
        <v>28</v>
      </c>
      <c r="B32" s="13" t="s">
        <v>1834</v>
      </c>
      <c r="C32" s="52" t="s">
        <v>214</v>
      </c>
      <c r="D32" s="143" t="s">
        <v>1835</v>
      </c>
      <c r="E32" s="53" t="s">
        <v>1001</v>
      </c>
      <c r="F32" s="51" t="s">
        <v>1836</v>
      </c>
      <c r="G32" s="13">
        <v>1940</v>
      </c>
      <c r="H32" s="13">
        <v>1940</v>
      </c>
    </row>
    <row r="33" s="1" customFormat="1" ht="15" customHeight="1" spans="1:8">
      <c r="A33" s="26">
        <v>29</v>
      </c>
      <c r="B33" s="13" t="s">
        <v>1837</v>
      </c>
      <c r="C33" s="52" t="s">
        <v>214</v>
      </c>
      <c r="D33" s="143" t="s">
        <v>1838</v>
      </c>
      <c r="E33" s="53" t="s">
        <v>1001</v>
      </c>
      <c r="F33" s="51" t="s">
        <v>1839</v>
      </c>
      <c r="G33" s="13">
        <v>1940</v>
      </c>
      <c r="H33" s="13">
        <v>1940</v>
      </c>
    </row>
    <row r="34" s="1" customFormat="1" ht="15" customHeight="1" spans="1:8">
      <c r="A34" s="26">
        <v>30</v>
      </c>
      <c r="B34" s="13" t="s">
        <v>1840</v>
      </c>
      <c r="C34" s="52" t="s">
        <v>214</v>
      </c>
      <c r="D34" s="143" t="s">
        <v>1377</v>
      </c>
      <c r="E34" s="53" t="s">
        <v>1001</v>
      </c>
      <c r="F34" s="51" t="s">
        <v>1841</v>
      </c>
      <c r="G34" s="13">
        <v>1940</v>
      </c>
      <c r="H34" s="13">
        <v>1940</v>
      </c>
    </row>
    <row r="35" s="1" customFormat="1" ht="15" customHeight="1" spans="1:8">
      <c r="A35" s="26">
        <v>31</v>
      </c>
      <c r="B35" s="13" t="s">
        <v>1842</v>
      </c>
      <c r="C35" s="52" t="s">
        <v>214</v>
      </c>
      <c r="D35" s="143" t="s">
        <v>1310</v>
      </c>
      <c r="E35" s="53" t="s">
        <v>1145</v>
      </c>
      <c r="F35" s="51" t="s">
        <v>1843</v>
      </c>
      <c r="G35" s="13">
        <v>1940</v>
      </c>
      <c r="H35" s="13">
        <v>1940</v>
      </c>
    </row>
    <row r="36" s="1" customFormat="1" ht="15" customHeight="1" spans="1:8">
      <c r="A36" s="26">
        <v>32</v>
      </c>
      <c r="B36" s="13" t="s">
        <v>1844</v>
      </c>
      <c r="C36" s="52" t="s">
        <v>240</v>
      </c>
      <c r="D36" s="143" t="s">
        <v>1845</v>
      </c>
      <c r="E36" s="53" t="s">
        <v>1145</v>
      </c>
      <c r="F36" s="51" t="s">
        <v>1846</v>
      </c>
      <c r="G36" s="13">
        <v>1940</v>
      </c>
      <c r="H36" s="13">
        <v>1940</v>
      </c>
    </row>
    <row r="37" s="1" customFormat="1" ht="15" customHeight="1" spans="1:8">
      <c r="A37" s="26">
        <v>33</v>
      </c>
      <c r="B37" s="13" t="s">
        <v>1847</v>
      </c>
      <c r="C37" s="52" t="s">
        <v>240</v>
      </c>
      <c r="D37" s="143" t="s">
        <v>1848</v>
      </c>
      <c r="E37" s="53" t="s">
        <v>1145</v>
      </c>
      <c r="F37" s="51" t="s">
        <v>1849</v>
      </c>
      <c r="G37" s="13">
        <v>1940</v>
      </c>
      <c r="H37" s="13">
        <v>1940</v>
      </c>
    </row>
    <row r="38" s="1" customFormat="1" ht="15" customHeight="1" spans="1:8">
      <c r="A38" s="26">
        <v>34</v>
      </c>
      <c r="B38" s="13" t="s">
        <v>1850</v>
      </c>
      <c r="C38" s="52" t="s">
        <v>214</v>
      </c>
      <c r="D38" s="143" t="s">
        <v>1851</v>
      </c>
      <c r="E38" s="53" t="s">
        <v>1145</v>
      </c>
      <c r="F38" s="51" t="s">
        <v>1852</v>
      </c>
      <c r="G38" s="13">
        <v>1940</v>
      </c>
      <c r="H38" s="13">
        <v>1940</v>
      </c>
    </row>
    <row r="39" s="1" customFormat="1" ht="15" customHeight="1" spans="1:8">
      <c r="A39" s="26">
        <v>35</v>
      </c>
      <c r="B39" s="13" t="s">
        <v>1853</v>
      </c>
      <c r="C39" s="52" t="s">
        <v>214</v>
      </c>
      <c r="D39" s="143" t="s">
        <v>1854</v>
      </c>
      <c r="E39" s="53" t="s">
        <v>1145</v>
      </c>
      <c r="F39" s="51" t="s">
        <v>1855</v>
      </c>
      <c r="G39" s="13">
        <v>1940</v>
      </c>
      <c r="H39" s="13">
        <v>1940</v>
      </c>
    </row>
    <row r="40" s="1" customFormat="1" ht="15" customHeight="1" spans="1:8">
      <c r="A40" s="26">
        <v>36</v>
      </c>
      <c r="B40" s="13" t="s">
        <v>1856</v>
      </c>
      <c r="C40" s="52" t="s">
        <v>214</v>
      </c>
      <c r="D40" s="143" t="s">
        <v>1857</v>
      </c>
      <c r="E40" s="53" t="s">
        <v>1145</v>
      </c>
      <c r="F40" s="51" t="s">
        <v>1858</v>
      </c>
      <c r="G40" s="13">
        <v>1940</v>
      </c>
      <c r="H40" s="13">
        <v>1940</v>
      </c>
    </row>
    <row r="41" s="1" customFormat="1" ht="15" customHeight="1" spans="1:8">
      <c r="A41" s="7" t="s">
        <v>1167</v>
      </c>
      <c r="B41" s="7"/>
      <c r="C41" s="7"/>
      <c r="D41" s="8"/>
      <c r="E41" s="7"/>
      <c r="F41" s="14"/>
      <c r="G41" s="7"/>
      <c r="H41" s="7">
        <f>SUM(H5:H40)</f>
        <v>69840</v>
      </c>
    </row>
  </sheetData>
  <protectedRanges>
    <protectedRange sqref="B30" name="区域1_3_1_5_1_4"/>
    <protectedRange sqref="B33" name="区域1_1_2_11_3_1"/>
    <protectedRange sqref="B8:B9" name="区域1_1_23_1_1_1_4_1"/>
    <protectedRange sqref="B30" name="区域1_3_1_5_1_4_1"/>
    <protectedRange sqref="B34" name="区域1_1_24_1_2_1_4_1"/>
    <protectedRange sqref="D35:D36" name="区域1_1_24_3_2_5"/>
    <protectedRange sqref="D36:D37" name="区域1_1_23_1_2"/>
    <protectedRange sqref="B33" name="区域1_1_2_11_3_2"/>
    <protectedRange sqref="B6:B7" name="区域1_1_23_1_2_5_2"/>
    <protectedRange sqref="B36:B37 B34" name="区域1_1_24_3_2_5_2"/>
    <protectedRange sqref="B32" name="区域1_1_1_6_10_1_1_5_2"/>
    <protectedRange sqref="B8:B29" name="区域1_1_23_1_1_3_4"/>
    <protectedRange sqref="B33" name="区域1_1_2_11_3_2_1"/>
    <protectedRange sqref="B34" name="区域1_1_1_6_10_1_2_1"/>
    <protectedRange sqref="B6:B7" name="区域1_1_23_1_2_5_2_1"/>
    <protectedRange sqref="B8:B28" name="区域1_1_23_1_1_1_4_1_1"/>
    <protectedRange sqref="B30" name="区域1_3_1_5_1_4_1_1"/>
    <protectedRange sqref="B36:B37 B34" name="区域1_1_24_3_2_5_2_1"/>
    <protectedRange sqref="B35" name="区域1_1_24_1_2_1_4_1_1"/>
    <protectedRange sqref="B32" name="区域1_1_1_6_10_1_1_5_2_1"/>
    <protectedRange sqref="D33" name="区域1_1_2_11_4_1"/>
    <protectedRange sqref="D39:D40" name="区域1_1_23_1_1_1_3"/>
  </protectedRanges>
  <mergeCells count="6">
    <mergeCell ref="A1:H1"/>
    <mergeCell ref="A2:E2"/>
    <mergeCell ref="F2:H2"/>
    <mergeCell ref="A3:E3"/>
    <mergeCell ref="F3:H3"/>
    <mergeCell ref="A41:C41"/>
  </mergeCells>
  <printOptions horizontalCentered="1"/>
  <pageMargins left="0.751388888888889" right="0.751388888888889" top="1" bottom="1"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21" workbookViewId="0">
      <selection activeCell="A40" sqref="A40:C40"/>
    </sheetView>
  </sheetViews>
  <sheetFormatPr defaultColWidth="9" defaultRowHeight="13.5" outlineLevelCol="7"/>
  <cols>
    <col min="1" max="1" width="6.625" style="1" customWidth="1"/>
    <col min="2" max="2" width="10.625" style="1" customWidth="1"/>
    <col min="3" max="3" width="7.25" style="1" customWidth="1"/>
    <col min="4" max="4" width="23.625" style="2" customWidth="1"/>
    <col min="5" max="5" width="26.125" style="1" customWidth="1"/>
    <col min="6" max="6" width="26.75" style="3" customWidth="1"/>
    <col min="7" max="7" width="12.75" style="1" customWidth="1"/>
    <col min="8" max="8" width="11.625" style="1" customWidth="1"/>
    <col min="9" max="16384" width="9" style="1"/>
  </cols>
  <sheetData>
    <row r="1" s="1" customFormat="1" ht="40.5" customHeight="1" spans="1:8">
      <c r="A1" s="4" t="s">
        <v>1859</v>
      </c>
      <c r="B1" s="4"/>
      <c r="C1" s="4"/>
      <c r="D1" s="4"/>
      <c r="E1" s="4"/>
      <c r="F1" s="4"/>
      <c r="G1" s="4"/>
      <c r="H1" s="4"/>
    </row>
    <row r="2" s="1" customFormat="1" ht="17" customHeight="1" spans="1:8">
      <c r="A2" s="5" t="s">
        <v>987</v>
      </c>
      <c r="B2" s="5"/>
      <c r="C2" s="5"/>
      <c r="D2" s="37"/>
      <c r="E2" s="5"/>
      <c r="F2" s="5" t="s">
        <v>1860</v>
      </c>
      <c r="G2" s="5"/>
      <c r="H2" s="5"/>
    </row>
    <row r="3" s="1" customFormat="1" ht="17" customHeight="1" spans="1:8">
      <c r="A3" s="6" t="s">
        <v>1861</v>
      </c>
      <c r="B3" s="6"/>
      <c r="C3" s="6"/>
      <c r="D3" s="38"/>
      <c r="E3" s="6"/>
      <c r="F3" s="6" t="s">
        <v>1171</v>
      </c>
      <c r="G3" s="6"/>
      <c r="H3" s="6"/>
    </row>
    <row r="4" s="1" customFormat="1" ht="30" customHeight="1" spans="1:8">
      <c r="A4" s="7" t="s">
        <v>2</v>
      </c>
      <c r="B4" s="7" t="s">
        <v>991</v>
      </c>
      <c r="C4" s="7" t="s">
        <v>992</v>
      </c>
      <c r="D4" s="8" t="s">
        <v>993</v>
      </c>
      <c r="E4" s="7" t="s">
        <v>994</v>
      </c>
      <c r="F4" s="9" t="s">
        <v>995</v>
      </c>
      <c r="G4" s="9" t="s">
        <v>996</v>
      </c>
      <c r="H4" s="9" t="s">
        <v>997</v>
      </c>
    </row>
    <row r="5" s="1" customFormat="1" ht="15" customHeight="1" spans="1:8">
      <c r="A5" s="10">
        <v>1</v>
      </c>
      <c r="B5" s="11" t="s">
        <v>1862</v>
      </c>
      <c r="C5" s="45" t="s">
        <v>240</v>
      </c>
      <c r="D5" s="41" t="s">
        <v>1863</v>
      </c>
      <c r="E5" s="10" t="s">
        <v>1001</v>
      </c>
      <c r="F5" s="41" t="s">
        <v>1864</v>
      </c>
      <c r="G5" s="9">
        <v>1045</v>
      </c>
      <c r="H5" s="9">
        <v>1045</v>
      </c>
    </row>
    <row r="6" s="1" customFormat="1" ht="15" customHeight="1" spans="1:8">
      <c r="A6" s="10">
        <v>2</v>
      </c>
      <c r="B6" s="11" t="s">
        <v>1865</v>
      </c>
      <c r="C6" s="45" t="s">
        <v>214</v>
      </c>
      <c r="D6" s="41" t="s">
        <v>1866</v>
      </c>
      <c r="E6" s="10" t="s">
        <v>1001</v>
      </c>
      <c r="F6" s="41" t="s">
        <v>1867</v>
      </c>
      <c r="G6" s="9">
        <v>1045</v>
      </c>
      <c r="H6" s="9">
        <v>1045</v>
      </c>
    </row>
    <row r="7" s="1" customFormat="1" ht="15" customHeight="1" spans="1:8">
      <c r="A7" s="10">
        <v>3</v>
      </c>
      <c r="B7" s="11" t="s">
        <v>1868</v>
      </c>
      <c r="C7" s="45" t="s">
        <v>240</v>
      </c>
      <c r="D7" s="41" t="s">
        <v>1869</v>
      </c>
      <c r="E7" s="12" t="s">
        <v>1001</v>
      </c>
      <c r="F7" s="41" t="s">
        <v>1870</v>
      </c>
      <c r="G7" s="9">
        <v>1045</v>
      </c>
      <c r="H7" s="9">
        <v>1045</v>
      </c>
    </row>
    <row r="8" s="1" customFormat="1" ht="15" customHeight="1" spans="1:8">
      <c r="A8" s="10">
        <v>4</v>
      </c>
      <c r="B8" s="11" t="s">
        <v>1871</v>
      </c>
      <c r="C8" s="45" t="s">
        <v>240</v>
      </c>
      <c r="D8" s="41" t="s">
        <v>1872</v>
      </c>
      <c r="E8" s="10" t="s">
        <v>1001</v>
      </c>
      <c r="F8" s="41" t="s">
        <v>1873</v>
      </c>
      <c r="G8" s="9">
        <v>1045</v>
      </c>
      <c r="H8" s="9">
        <v>1045</v>
      </c>
    </row>
    <row r="9" s="1" customFormat="1" ht="15" customHeight="1" spans="1:8">
      <c r="A9" s="10">
        <v>5</v>
      </c>
      <c r="B9" s="11" t="s">
        <v>1874</v>
      </c>
      <c r="C9" s="45" t="s">
        <v>240</v>
      </c>
      <c r="D9" s="41" t="s">
        <v>1875</v>
      </c>
      <c r="E9" s="10" t="s">
        <v>1145</v>
      </c>
      <c r="F9" s="41" t="s">
        <v>1876</v>
      </c>
      <c r="G9" s="9">
        <v>1045</v>
      </c>
      <c r="H9" s="9">
        <v>1045</v>
      </c>
    </row>
    <row r="10" s="1" customFormat="1" ht="15" customHeight="1" spans="1:8">
      <c r="A10" s="10">
        <v>6</v>
      </c>
      <c r="B10" s="11" t="s">
        <v>1877</v>
      </c>
      <c r="C10" s="45" t="s">
        <v>240</v>
      </c>
      <c r="D10" s="41" t="s">
        <v>1878</v>
      </c>
      <c r="E10" s="10" t="s">
        <v>1001</v>
      </c>
      <c r="F10" s="41" t="s">
        <v>1879</v>
      </c>
      <c r="G10" s="9">
        <v>1045</v>
      </c>
      <c r="H10" s="9">
        <v>1045</v>
      </c>
    </row>
    <row r="11" s="1" customFormat="1" ht="15" customHeight="1" spans="1:8">
      <c r="A11" s="10">
        <v>7</v>
      </c>
      <c r="B11" s="11" t="s">
        <v>1880</v>
      </c>
      <c r="C11" s="45" t="s">
        <v>240</v>
      </c>
      <c r="D11" s="41" t="s">
        <v>1881</v>
      </c>
      <c r="E11" s="10" t="s">
        <v>1001</v>
      </c>
      <c r="F11" s="41" t="s">
        <v>1882</v>
      </c>
      <c r="G11" s="9">
        <v>1045</v>
      </c>
      <c r="H11" s="9">
        <v>1045</v>
      </c>
    </row>
    <row r="12" s="1" customFormat="1" ht="15" customHeight="1" spans="1:8">
      <c r="A12" s="10">
        <v>8</v>
      </c>
      <c r="B12" s="11" t="s">
        <v>1883</v>
      </c>
      <c r="C12" s="45" t="s">
        <v>240</v>
      </c>
      <c r="D12" s="41" t="s">
        <v>1884</v>
      </c>
      <c r="E12" s="10" t="s">
        <v>1001</v>
      </c>
      <c r="F12" s="41" t="s">
        <v>1885</v>
      </c>
      <c r="G12" s="9">
        <v>1045</v>
      </c>
      <c r="H12" s="9">
        <v>1045</v>
      </c>
    </row>
    <row r="13" s="1" customFormat="1" ht="15" customHeight="1" spans="1:8">
      <c r="A13" s="10">
        <v>9</v>
      </c>
      <c r="B13" s="11" t="s">
        <v>1886</v>
      </c>
      <c r="C13" s="45" t="s">
        <v>240</v>
      </c>
      <c r="D13" s="41" t="s">
        <v>1887</v>
      </c>
      <c r="E13" s="10" t="s">
        <v>1888</v>
      </c>
      <c r="F13" s="41" t="s">
        <v>1889</v>
      </c>
      <c r="G13" s="9">
        <v>1045</v>
      </c>
      <c r="H13" s="9">
        <v>1045</v>
      </c>
    </row>
    <row r="14" s="1" customFormat="1" ht="15" customHeight="1" spans="1:8">
      <c r="A14" s="10">
        <v>10</v>
      </c>
      <c r="B14" s="11" t="s">
        <v>1890</v>
      </c>
      <c r="C14" s="45" t="s">
        <v>240</v>
      </c>
      <c r="D14" s="41" t="s">
        <v>1891</v>
      </c>
      <c r="E14" s="10" t="s">
        <v>1145</v>
      </c>
      <c r="F14" s="41" t="s">
        <v>1892</v>
      </c>
      <c r="G14" s="9">
        <v>1045</v>
      </c>
      <c r="H14" s="9">
        <v>1045</v>
      </c>
    </row>
    <row r="15" s="1" customFormat="1" ht="15" customHeight="1" spans="1:8">
      <c r="A15" s="10">
        <v>11</v>
      </c>
      <c r="B15" s="11" t="s">
        <v>1893</v>
      </c>
      <c r="C15" s="45" t="s">
        <v>240</v>
      </c>
      <c r="D15" s="41" t="s">
        <v>1894</v>
      </c>
      <c r="E15" s="10" t="s">
        <v>1145</v>
      </c>
      <c r="F15" s="41" t="s">
        <v>1895</v>
      </c>
      <c r="G15" s="9">
        <v>1045</v>
      </c>
      <c r="H15" s="9">
        <v>1045</v>
      </c>
    </row>
    <row r="16" s="1" customFormat="1" ht="15" customHeight="1" spans="1:8">
      <c r="A16" s="10">
        <v>12</v>
      </c>
      <c r="B16" s="11" t="s">
        <v>1896</v>
      </c>
      <c r="C16" s="45" t="s">
        <v>240</v>
      </c>
      <c r="D16" s="41" t="s">
        <v>1897</v>
      </c>
      <c r="E16" s="10" t="s">
        <v>1145</v>
      </c>
      <c r="F16" s="41" t="s">
        <v>1898</v>
      </c>
      <c r="G16" s="9">
        <v>1045</v>
      </c>
      <c r="H16" s="9">
        <v>1045</v>
      </c>
    </row>
    <row r="17" s="1" customFormat="1" ht="15" customHeight="1" spans="1:8">
      <c r="A17" s="10">
        <v>13</v>
      </c>
      <c r="B17" s="11" t="s">
        <v>1899</v>
      </c>
      <c r="C17" s="45" t="s">
        <v>240</v>
      </c>
      <c r="D17" s="41" t="s">
        <v>1900</v>
      </c>
      <c r="E17" s="10" t="s">
        <v>1888</v>
      </c>
      <c r="F17" s="41" t="s">
        <v>1901</v>
      </c>
      <c r="G17" s="9">
        <v>1045</v>
      </c>
      <c r="H17" s="9">
        <v>1045</v>
      </c>
    </row>
    <row r="18" s="1" customFormat="1" ht="15" customHeight="1" spans="1:8">
      <c r="A18" s="10">
        <v>14</v>
      </c>
      <c r="B18" s="11" t="s">
        <v>1902</v>
      </c>
      <c r="C18" s="45" t="s">
        <v>240</v>
      </c>
      <c r="D18" s="41" t="s">
        <v>1903</v>
      </c>
      <c r="E18" s="10" t="s">
        <v>1145</v>
      </c>
      <c r="F18" s="41" t="s">
        <v>1904</v>
      </c>
      <c r="G18" s="9">
        <v>1045</v>
      </c>
      <c r="H18" s="9">
        <v>1045</v>
      </c>
    </row>
    <row r="19" s="1" customFormat="1" ht="15" customHeight="1" spans="1:8">
      <c r="A19" s="10">
        <v>15</v>
      </c>
      <c r="B19" s="11" t="s">
        <v>1905</v>
      </c>
      <c r="C19" s="45" t="s">
        <v>240</v>
      </c>
      <c r="D19" s="41" t="s">
        <v>1906</v>
      </c>
      <c r="E19" s="10" t="s">
        <v>1001</v>
      </c>
      <c r="F19" s="41" t="s">
        <v>1907</v>
      </c>
      <c r="G19" s="9">
        <v>1045</v>
      </c>
      <c r="H19" s="9">
        <v>1045</v>
      </c>
    </row>
    <row r="20" s="1" customFormat="1" ht="15" customHeight="1" spans="1:8">
      <c r="A20" s="10">
        <v>16</v>
      </c>
      <c r="B20" s="11" t="s">
        <v>1908</v>
      </c>
      <c r="C20" s="45" t="s">
        <v>240</v>
      </c>
      <c r="D20" s="41" t="s">
        <v>1909</v>
      </c>
      <c r="E20" s="10" t="s">
        <v>1001</v>
      </c>
      <c r="F20" s="41" t="s">
        <v>1910</v>
      </c>
      <c r="G20" s="9">
        <v>1045</v>
      </c>
      <c r="H20" s="9">
        <v>1045</v>
      </c>
    </row>
    <row r="21" s="1" customFormat="1" ht="15" customHeight="1" spans="1:8">
      <c r="A21" s="10">
        <v>17</v>
      </c>
      <c r="B21" s="11" t="s">
        <v>1911</v>
      </c>
      <c r="C21" s="45" t="s">
        <v>240</v>
      </c>
      <c r="D21" s="41" t="s">
        <v>1912</v>
      </c>
      <c r="E21" s="10" t="s">
        <v>1913</v>
      </c>
      <c r="F21" s="41" t="s">
        <v>1914</v>
      </c>
      <c r="G21" s="9">
        <v>1045</v>
      </c>
      <c r="H21" s="9">
        <v>1045</v>
      </c>
    </row>
    <row r="22" s="1" customFormat="1" ht="15" customHeight="1" spans="1:8">
      <c r="A22" s="10">
        <v>18</v>
      </c>
      <c r="B22" s="11" t="s">
        <v>1915</v>
      </c>
      <c r="C22" s="45" t="s">
        <v>240</v>
      </c>
      <c r="D22" s="41" t="s">
        <v>1916</v>
      </c>
      <c r="E22" s="12" t="s">
        <v>1001</v>
      </c>
      <c r="F22" s="41" t="s">
        <v>1917</v>
      </c>
      <c r="G22" s="9">
        <v>1045</v>
      </c>
      <c r="H22" s="9">
        <v>1045</v>
      </c>
    </row>
    <row r="23" s="1" customFormat="1" ht="15" customHeight="1" spans="1:8">
      <c r="A23" s="10">
        <v>19</v>
      </c>
      <c r="B23" s="11" t="s">
        <v>1918</v>
      </c>
      <c r="C23" s="45" t="s">
        <v>240</v>
      </c>
      <c r="D23" s="41" t="s">
        <v>1919</v>
      </c>
      <c r="E23" s="12" t="s">
        <v>1001</v>
      </c>
      <c r="F23" s="41" t="s">
        <v>1920</v>
      </c>
      <c r="G23" s="9">
        <v>1045</v>
      </c>
      <c r="H23" s="9">
        <v>1045</v>
      </c>
    </row>
    <row r="24" s="1" customFormat="1" ht="15" customHeight="1" spans="1:8">
      <c r="A24" s="10">
        <v>20</v>
      </c>
      <c r="B24" s="11" t="s">
        <v>1921</v>
      </c>
      <c r="C24" s="45" t="s">
        <v>240</v>
      </c>
      <c r="D24" s="41" t="s">
        <v>1922</v>
      </c>
      <c r="E24" s="12" t="s">
        <v>1145</v>
      </c>
      <c r="F24" s="41" t="s">
        <v>1923</v>
      </c>
      <c r="G24" s="9">
        <v>1045</v>
      </c>
      <c r="H24" s="9">
        <v>1045</v>
      </c>
    </row>
    <row r="25" s="1" customFormat="1" ht="15" customHeight="1" spans="1:8">
      <c r="A25" s="10">
        <v>21</v>
      </c>
      <c r="B25" s="11" t="s">
        <v>1924</v>
      </c>
      <c r="C25" s="45" t="s">
        <v>240</v>
      </c>
      <c r="D25" s="41" t="s">
        <v>1925</v>
      </c>
      <c r="E25" s="12" t="s">
        <v>1001</v>
      </c>
      <c r="F25" s="41" t="s">
        <v>1926</v>
      </c>
      <c r="G25" s="9">
        <v>1045</v>
      </c>
      <c r="H25" s="9">
        <v>1045</v>
      </c>
    </row>
    <row r="26" s="1" customFormat="1" ht="15" customHeight="1" spans="1:8">
      <c r="A26" s="10">
        <v>22</v>
      </c>
      <c r="B26" s="11" t="s">
        <v>1927</v>
      </c>
      <c r="C26" s="45" t="s">
        <v>240</v>
      </c>
      <c r="D26" s="41" t="s">
        <v>1928</v>
      </c>
      <c r="E26" s="12" t="s">
        <v>1001</v>
      </c>
      <c r="F26" s="41" t="s">
        <v>1929</v>
      </c>
      <c r="G26" s="9">
        <v>1045</v>
      </c>
      <c r="H26" s="9">
        <v>1045</v>
      </c>
    </row>
    <row r="27" s="1" customFormat="1" ht="15" customHeight="1" spans="1:8">
      <c r="A27" s="10">
        <v>23</v>
      </c>
      <c r="B27" s="11" t="s">
        <v>1930</v>
      </c>
      <c r="C27" s="45" t="s">
        <v>240</v>
      </c>
      <c r="D27" s="41" t="s">
        <v>1931</v>
      </c>
      <c r="E27" s="12" t="s">
        <v>1001</v>
      </c>
      <c r="F27" s="41" t="s">
        <v>1932</v>
      </c>
      <c r="G27" s="9">
        <v>1045</v>
      </c>
      <c r="H27" s="9">
        <v>1045</v>
      </c>
    </row>
    <row r="28" s="1" customFormat="1" ht="15" customHeight="1" spans="1:8">
      <c r="A28" s="10">
        <v>24</v>
      </c>
      <c r="B28" s="12" t="s">
        <v>1933</v>
      </c>
      <c r="C28" s="45" t="s">
        <v>240</v>
      </c>
      <c r="D28" s="41" t="s">
        <v>1934</v>
      </c>
      <c r="E28" s="12" t="s">
        <v>1001</v>
      </c>
      <c r="F28" s="41" t="s">
        <v>1935</v>
      </c>
      <c r="G28" s="9">
        <v>1045</v>
      </c>
      <c r="H28" s="9">
        <v>1045</v>
      </c>
    </row>
    <row r="29" s="1" customFormat="1" ht="15" customHeight="1" spans="1:8">
      <c r="A29" s="10">
        <v>25</v>
      </c>
      <c r="B29" s="11" t="s">
        <v>1936</v>
      </c>
      <c r="C29" s="47" t="s">
        <v>240</v>
      </c>
      <c r="D29" s="41" t="s">
        <v>1937</v>
      </c>
      <c r="E29" s="12" t="s">
        <v>1001</v>
      </c>
      <c r="F29" s="41" t="s">
        <v>1938</v>
      </c>
      <c r="G29" s="9">
        <v>1045</v>
      </c>
      <c r="H29" s="9">
        <v>1045</v>
      </c>
    </row>
    <row r="30" s="1" customFormat="1" ht="15" customHeight="1" spans="1:8">
      <c r="A30" s="10">
        <v>26</v>
      </c>
      <c r="B30" s="11" t="s">
        <v>1939</v>
      </c>
      <c r="C30" s="47" t="s">
        <v>240</v>
      </c>
      <c r="D30" s="41" t="s">
        <v>1940</v>
      </c>
      <c r="E30" s="12" t="s">
        <v>1001</v>
      </c>
      <c r="F30" s="41" t="s">
        <v>1941</v>
      </c>
      <c r="G30" s="9">
        <v>1045</v>
      </c>
      <c r="H30" s="9">
        <v>1045</v>
      </c>
    </row>
    <row r="31" s="1" customFormat="1" ht="15" customHeight="1" spans="1:8">
      <c r="A31" s="10">
        <v>27</v>
      </c>
      <c r="B31" s="11" t="s">
        <v>1942</v>
      </c>
      <c r="C31" s="47" t="s">
        <v>240</v>
      </c>
      <c r="D31" s="41" t="s">
        <v>1943</v>
      </c>
      <c r="E31" s="12" t="s">
        <v>1001</v>
      </c>
      <c r="F31" s="41" t="s">
        <v>1944</v>
      </c>
      <c r="G31" s="9">
        <v>1045</v>
      </c>
      <c r="H31" s="9">
        <v>1045</v>
      </c>
    </row>
    <row r="32" s="1" customFormat="1" ht="15" customHeight="1" spans="1:8">
      <c r="A32" s="10">
        <v>28</v>
      </c>
      <c r="B32" s="11" t="s">
        <v>1945</v>
      </c>
      <c r="C32" s="47" t="s">
        <v>240</v>
      </c>
      <c r="D32" s="41" t="s">
        <v>1946</v>
      </c>
      <c r="E32" s="12" t="s">
        <v>1145</v>
      </c>
      <c r="F32" s="41" t="s">
        <v>1947</v>
      </c>
      <c r="G32" s="9">
        <v>1045</v>
      </c>
      <c r="H32" s="9">
        <v>1045</v>
      </c>
    </row>
    <row r="33" s="1" customFormat="1" ht="15" customHeight="1" spans="1:8">
      <c r="A33" s="10">
        <v>29</v>
      </c>
      <c r="B33" s="11" t="s">
        <v>1948</v>
      </c>
      <c r="C33" s="47" t="s">
        <v>214</v>
      </c>
      <c r="D33" s="41" t="s">
        <v>1949</v>
      </c>
      <c r="E33" s="12" t="s">
        <v>1145</v>
      </c>
      <c r="F33" s="41" t="s">
        <v>1950</v>
      </c>
      <c r="G33" s="9">
        <v>1045</v>
      </c>
      <c r="H33" s="9">
        <v>1045</v>
      </c>
    </row>
    <row r="34" s="1" customFormat="1" ht="15" customHeight="1" spans="1:8">
      <c r="A34" s="10">
        <v>30</v>
      </c>
      <c r="B34" s="11" t="s">
        <v>1951</v>
      </c>
      <c r="C34" s="47" t="s">
        <v>240</v>
      </c>
      <c r="D34" s="41" t="s">
        <v>1952</v>
      </c>
      <c r="E34" s="12" t="s">
        <v>1001</v>
      </c>
      <c r="F34" s="41" t="s">
        <v>1953</v>
      </c>
      <c r="G34" s="9">
        <v>1045</v>
      </c>
      <c r="H34" s="9">
        <v>1045</v>
      </c>
    </row>
    <row r="35" s="1" customFormat="1" ht="15" customHeight="1" spans="1:8">
      <c r="A35" s="10">
        <v>31</v>
      </c>
      <c r="B35" s="11" t="s">
        <v>1954</v>
      </c>
      <c r="C35" s="47" t="s">
        <v>214</v>
      </c>
      <c r="D35" s="41" t="s">
        <v>1955</v>
      </c>
      <c r="E35" s="12" t="s">
        <v>1001</v>
      </c>
      <c r="F35" s="41" t="s">
        <v>1956</v>
      </c>
      <c r="G35" s="9">
        <v>1045</v>
      </c>
      <c r="H35" s="9">
        <v>1045</v>
      </c>
    </row>
    <row r="36" s="1" customFormat="1" ht="15" customHeight="1" spans="1:8">
      <c r="A36" s="10">
        <v>32</v>
      </c>
      <c r="B36" s="11" t="s">
        <v>1957</v>
      </c>
      <c r="C36" s="47" t="s">
        <v>240</v>
      </c>
      <c r="D36" s="41" t="s">
        <v>1958</v>
      </c>
      <c r="E36" s="12" t="s">
        <v>1145</v>
      </c>
      <c r="F36" s="41" t="s">
        <v>1959</v>
      </c>
      <c r="G36" s="9">
        <v>1045</v>
      </c>
      <c r="H36" s="9">
        <v>1045</v>
      </c>
    </row>
    <row r="37" s="1" customFormat="1" ht="15" customHeight="1" spans="1:8">
      <c r="A37" s="10">
        <v>33</v>
      </c>
      <c r="B37" s="11" t="s">
        <v>1960</v>
      </c>
      <c r="C37" s="47" t="s">
        <v>240</v>
      </c>
      <c r="D37" s="41" t="s">
        <v>1961</v>
      </c>
      <c r="E37" s="12" t="s">
        <v>1145</v>
      </c>
      <c r="F37" s="41" t="s">
        <v>1962</v>
      </c>
      <c r="G37" s="9">
        <v>1045</v>
      </c>
      <c r="H37" s="9">
        <v>1045</v>
      </c>
    </row>
    <row r="38" s="1" customFormat="1" ht="15" customHeight="1" spans="1:8">
      <c r="A38" s="10">
        <v>34</v>
      </c>
      <c r="B38" s="11" t="s">
        <v>1963</v>
      </c>
      <c r="C38" s="47" t="s">
        <v>240</v>
      </c>
      <c r="D38" s="41" t="s">
        <v>1964</v>
      </c>
      <c r="E38" s="12" t="s">
        <v>1145</v>
      </c>
      <c r="F38" s="41" t="s">
        <v>1965</v>
      </c>
      <c r="G38" s="9">
        <v>1045</v>
      </c>
      <c r="H38" s="9">
        <v>1045</v>
      </c>
    </row>
    <row r="39" s="1" customFormat="1" ht="15" customHeight="1" spans="1:8">
      <c r="A39" s="10">
        <v>35</v>
      </c>
      <c r="B39" s="11" t="s">
        <v>1966</v>
      </c>
      <c r="C39" s="47" t="s">
        <v>240</v>
      </c>
      <c r="D39" s="41" t="s">
        <v>1967</v>
      </c>
      <c r="E39" s="12" t="s">
        <v>1001</v>
      </c>
      <c r="F39" s="41" t="s">
        <v>1968</v>
      </c>
      <c r="G39" s="9">
        <v>1045</v>
      </c>
      <c r="H39" s="9">
        <v>1045</v>
      </c>
    </row>
    <row r="40" s="1" customFormat="1" ht="15" customHeight="1" spans="1:8">
      <c r="A40" s="7" t="s">
        <v>1167</v>
      </c>
      <c r="B40" s="7"/>
      <c r="C40" s="7"/>
      <c r="D40" s="8"/>
      <c r="E40" s="7"/>
      <c r="F40" s="14"/>
      <c r="G40" s="7"/>
      <c r="H40" s="7">
        <f>SUM(H5:H39)</f>
        <v>36575</v>
      </c>
    </row>
  </sheetData>
  <mergeCells count="6">
    <mergeCell ref="A1:H1"/>
    <mergeCell ref="A2:E2"/>
    <mergeCell ref="F2:H2"/>
    <mergeCell ref="A3:E3"/>
    <mergeCell ref="F3:H3"/>
    <mergeCell ref="A40:C40"/>
  </mergeCells>
  <printOptions horizontalCentered="1"/>
  <pageMargins left="0.751388888888889" right="0.751388888888889" top="1" bottom="1"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opLeftCell="A6" workbookViewId="0">
      <selection activeCell="A34" sqref="A34:C34"/>
    </sheetView>
  </sheetViews>
  <sheetFormatPr defaultColWidth="9" defaultRowHeight="13.5" outlineLevelCol="7"/>
  <cols>
    <col min="1" max="1" width="6.625" style="1" customWidth="1"/>
    <col min="2" max="2" width="10.625" style="1" customWidth="1"/>
    <col min="3" max="3" width="7.25" style="1" customWidth="1"/>
    <col min="4" max="4" width="23.625" style="2" customWidth="1"/>
    <col min="5" max="5" width="26" style="1" customWidth="1"/>
    <col min="6" max="6" width="27.25" style="3" customWidth="1"/>
    <col min="7" max="7" width="12.75" style="1" customWidth="1"/>
    <col min="8" max="8" width="11.625" style="1" customWidth="1"/>
    <col min="9" max="16384" width="9" style="1"/>
  </cols>
  <sheetData>
    <row r="1" s="1" customFormat="1" ht="40.5" customHeight="1" spans="1:8">
      <c r="A1" s="4" t="s">
        <v>1969</v>
      </c>
      <c r="B1" s="4"/>
      <c r="C1" s="4"/>
      <c r="D1" s="4"/>
      <c r="E1" s="4"/>
      <c r="F1" s="4"/>
      <c r="G1" s="4"/>
      <c r="H1" s="4"/>
    </row>
    <row r="2" s="1" customFormat="1" ht="17" customHeight="1" spans="1:8">
      <c r="A2" s="5" t="s">
        <v>987</v>
      </c>
      <c r="B2" s="5"/>
      <c r="C2" s="5"/>
      <c r="D2" s="37"/>
      <c r="E2" s="5"/>
      <c r="F2" s="5" t="s">
        <v>1584</v>
      </c>
      <c r="G2" s="5"/>
      <c r="H2" s="5"/>
    </row>
    <row r="3" s="1" customFormat="1" ht="17" customHeight="1" spans="1:8">
      <c r="A3" s="6" t="s">
        <v>1970</v>
      </c>
      <c r="B3" s="6"/>
      <c r="C3" s="6"/>
      <c r="D3" s="38"/>
      <c r="E3" s="6"/>
      <c r="F3" s="6" t="s">
        <v>1171</v>
      </c>
      <c r="G3" s="6"/>
      <c r="H3" s="6"/>
    </row>
    <row r="4" s="1" customFormat="1" ht="30" customHeight="1" spans="1:8">
      <c r="A4" s="7" t="s">
        <v>2</v>
      </c>
      <c r="B4" s="7" t="s">
        <v>991</v>
      </c>
      <c r="C4" s="7" t="s">
        <v>992</v>
      </c>
      <c r="D4" s="8" t="s">
        <v>993</v>
      </c>
      <c r="E4" s="7" t="s">
        <v>994</v>
      </c>
      <c r="F4" s="9" t="s">
        <v>995</v>
      </c>
      <c r="G4" s="9" t="s">
        <v>996</v>
      </c>
      <c r="H4" s="9" t="s">
        <v>997</v>
      </c>
    </row>
    <row r="5" s="1" customFormat="1" ht="15" customHeight="1" spans="1:8">
      <c r="A5" s="10">
        <v>1</v>
      </c>
      <c r="B5" s="11" t="s">
        <v>1971</v>
      </c>
      <c r="C5" s="45" t="s">
        <v>214</v>
      </c>
      <c r="D5" s="41" t="s">
        <v>1972</v>
      </c>
      <c r="E5" s="10" t="s">
        <v>1001</v>
      </c>
      <c r="F5" s="41" t="s">
        <v>1973</v>
      </c>
      <c r="G5" s="9">
        <v>1940</v>
      </c>
      <c r="H5" s="9">
        <v>1940</v>
      </c>
    </row>
    <row r="6" s="1" customFormat="1" ht="15" customHeight="1" spans="1:8">
      <c r="A6" s="10">
        <v>2</v>
      </c>
      <c r="B6" s="11" t="s">
        <v>1974</v>
      </c>
      <c r="C6" s="45" t="s">
        <v>214</v>
      </c>
      <c r="D6" s="41" t="s">
        <v>1975</v>
      </c>
      <c r="E6" s="10" t="s">
        <v>1145</v>
      </c>
      <c r="F6" s="41" t="s">
        <v>1976</v>
      </c>
      <c r="G6" s="9">
        <v>1940</v>
      </c>
      <c r="H6" s="9">
        <v>1940</v>
      </c>
    </row>
    <row r="7" s="1" customFormat="1" ht="15" customHeight="1" spans="1:8">
      <c r="A7" s="10">
        <v>3</v>
      </c>
      <c r="B7" s="11" t="s">
        <v>1977</v>
      </c>
      <c r="C7" s="45" t="s">
        <v>214</v>
      </c>
      <c r="D7" s="41" t="s">
        <v>1978</v>
      </c>
      <c r="E7" s="12" t="s">
        <v>1001</v>
      </c>
      <c r="F7" s="41" t="s">
        <v>1979</v>
      </c>
      <c r="G7" s="9">
        <v>1940</v>
      </c>
      <c r="H7" s="9">
        <v>1940</v>
      </c>
    </row>
    <row r="8" s="1" customFormat="1" ht="15" customHeight="1" spans="1:8">
      <c r="A8" s="10">
        <v>4</v>
      </c>
      <c r="B8" s="11" t="s">
        <v>1980</v>
      </c>
      <c r="C8" s="45" t="s">
        <v>240</v>
      </c>
      <c r="D8" s="41" t="s">
        <v>1981</v>
      </c>
      <c r="E8" s="10" t="s">
        <v>1001</v>
      </c>
      <c r="F8" s="41" t="s">
        <v>1982</v>
      </c>
      <c r="G8" s="9">
        <v>1940</v>
      </c>
      <c r="H8" s="9">
        <v>1940</v>
      </c>
    </row>
    <row r="9" s="1" customFormat="1" ht="15" customHeight="1" spans="1:8">
      <c r="A9" s="10">
        <v>5</v>
      </c>
      <c r="B9" s="11" t="s">
        <v>1983</v>
      </c>
      <c r="C9" s="45" t="s">
        <v>214</v>
      </c>
      <c r="D9" s="41" t="s">
        <v>1377</v>
      </c>
      <c r="E9" s="10" t="s">
        <v>1001</v>
      </c>
      <c r="F9" s="41" t="s">
        <v>1984</v>
      </c>
      <c r="G9" s="9">
        <v>1940</v>
      </c>
      <c r="H9" s="9">
        <v>1940</v>
      </c>
    </row>
    <row r="10" s="1" customFormat="1" ht="15" customHeight="1" spans="1:8">
      <c r="A10" s="10">
        <v>6</v>
      </c>
      <c r="B10" s="11" t="s">
        <v>1985</v>
      </c>
      <c r="C10" s="45" t="s">
        <v>214</v>
      </c>
      <c r="D10" s="41" t="s">
        <v>1986</v>
      </c>
      <c r="E10" s="10" t="s">
        <v>1001</v>
      </c>
      <c r="F10" s="41" t="s">
        <v>1987</v>
      </c>
      <c r="G10" s="9">
        <v>1940</v>
      </c>
      <c r="H10" s="9">
        <v>1940</v>
      </c>
    </row>
    <row r="11" s="1" customFormat="1" ht="15" customHeight="1" spans="1:8">
      <c r="A11" s="10">
        <v>7</v>
      </c>
      <c r="B11" s="11" t="s">
        <v>1988</v>
      </c>
      <c r="C11" s="45" t="s">
        <v>214</v>
      </c>
      <c r="D11" s="41" t="s">
        <v>1989</v>
      </c>
      <c r="E11" s="10" t="s">
        <v>1001</v>
      </c>
      <c r="F11" s="41" t="s">
        <v>1990</v>
      </c>
      <c r="G11" s="9">
        <v>1940</v>
      </c>
      <c r="H11" s="9">
        <v>1940</v>
      </c>
    </row>
    <row r="12" s="1" customFormat="1" ht="15" customHeight="1" spans="1:8">
      <c r="A12" s="10">
        <v>8</v>
      </c>
      <c r="B12" s="11" t="s">
        <v>1991</v>
      </c>
      <c r="C12" s="45" t="s">
        <v>214</v>
      </c>
      <c r="D12" s="41" t="s">
        <v>1992</v>
      </c>
      <c r="E12" s="10" t="s">
        <v>1001</v>
      </c>
      <c r="F12" s="41" t="s">
        <v>1993</v>
      </c>
      <c r="G12" s="9">
        <v>1940</v>
      </c>
      <c r="H12" s="9">
        <v>1940</v>
      </c>
    </row>
    <row r="13" s="1" customFormat="1" ht="15" customHeight="1" spans="1:8">
      <c r="A13" s="10">
        <v>9</v>
      </c>
      <c r="B13" s="11" t="s">
        <v>1994</v>
      </c>
      <c r="C13" s="45" t="s">
        <v>214</v>
      </c>
      <c r="D13" s="41" t="s">
        <v>1995</v>
      </c>
      <c r="E13" s="10" t="s">
        <v>1001</v>
      </c>
      <c r="F13" s="41" t="s">
        <v>1996</v>
      </c>
      <c r="G13" s="9">
        <v>1940</v>
      </c>
      <c r="H13" s="9">
        <v>1940</v>
      </c>
    </row>
    <row r="14" s="1" customFormat="1" ht="15" customHeight="1" spans="1:8">
      <c r="A14" s="10">
        <v>10</v>
      </c>
      <c r="B14" s="11" t="s">
        <v>1997</v>
      </c>
      <c r="C14" s="45" t="s">
        <v>214</v>
      </c>
      <c r="D14" s="41" t="s">
        <v>1998</v>
      </c>
      <c r="E14" s="10" t="s">
        <v>1001</v>
      </c>
      <c r="F14" s="41" t="s">
        <v>1999</v>
      </c>
      <c r="G14" s="9">
        <v>1940</v>
      </c>
      <c r="H14" s="9">
        <v>1940</v>
      </c>
    </row>
    <row r="15" s="1" customFormat="1" ht="15" customHeight="1" spans="1:8">
      <c r="A15" s="10">
        <v>11</v>
      </c>
      <c r="B15" s="11" t="s">
        <v>2000</v>
      </c>
      <c r="C15" s="45" t="s">
        <v>214</v>
      </c>
      <c r="D15" s="41" t="s">
        <v>2001</v>
      </c>
      <c r="E15" s="10" t="s">
        <v>1001</v>
      </c>
      <c r="F15" s="41" t="s">
        <v>2002</v>
      </c>
      <c r="G15" s="9">
        <v>1940</v>
      </c>
      <c r="H15" s="9">
        <v>1940</v>
      </c>
    </row>
    <row r="16" s="1" customFormat="1" ht="15" customHeight="1" spans="1:8">
      <c r="A16" s="10">
        <v>12</v>
      </c>
      <c r="B16" s="11" t="s">
        <v>2003</v>
      </c>
      <c r="C16" s="45" t="s">
        <v>214</v>
      </c>
      <c r="D16" s="41" t="s">
        <v>2004</v>
      </c>
      <c r="E16" s="10" t="s">
        <v>1001</v>
      </c>
      <c r="F16" s="41" t="s">
        <v>2005</v>
      </c>
      <c r="G16" s="9">
        <v>1940</v>
      </c>
      <c r="H16" s="9">
        <v>1940</v>
      </c>
    </row>
    <row r="17" s="1" customFormat="1" ht="15" customHeight="1" spans="1:8">
      <c r="A17" s="10">
        <v>13</v>
      </c>
      <c r="B17" s="11" t="s">
        <v>2006</v>
      </c>
      <c r="C17" s="45" t="s">
        <v>214</v>
      </c>
      <c r="D17" s="41" t="s">
        <v>2007</v>
      </c>
      <c r="E17" s="10" t="s">
        <v>1145</v>
      </c>
      <c r="F17" s="41" t="s">
        <v>2008</v>
      </c>
      <c r="G17" s="9">
        <v>1940</v>
      </c>
      <c r="H17" s="9">
        <v>1940</v>
      </c>
    </row>
    <row r="18" s="1" customFormat="1" ht="15" customHeight="1" spans="1:8">
      <c r="A18" s="10">
        <v>14</v>
      </c>
      <c r="B18" s="11" t="s">
        <v>2009</v>
      </c>
      <c r="C18" s="45" t="s">
        <v>240</v>
      </c>
      <c r="D18" s="41" t="s">
        <v>2010</v>
      </c>
      <c r="E18" s="10" t="s">
        <v>1145</v>
      </c>
      <c r="F18" s="41" t="s">
        <v>2011</v>
      </c>
      <c r="G18" s="9">
        <v>1940</v>
      </c>
      <c r="H18" s="9">
        <v>1940</v>
      </c>
    </row>
    <row r="19" s="1" customFormat="1" ht="15" customHeight="1" spans="1:8">
      <c r="A19" s="10">
        <v>15</v>
      </c>
      <c r="B19" s="11" t="s">
        <v>2012</v>
      </c>
      <c r="C19" s="45" t="s">
        <v>240</v>
      </c>
      <c r="D19" s="41" t="s">
        <v>2013</v>
      </c>
      <c r="E19" s="10" t="s">
        <v>1145</v>
      </c>
      <c r="F19" s="41" t="s">
        <v>2014</v>
      </c>
      <c r="G19" s="9">
        <v>1940</v>
      </c>
      <c r="H19" s="9">
        <v>1940</v>
      </c>
    </row>
    <row r="20" s="1" customFormat="1" ht="15" customHeight="1" spans="1:8">
      <c r="A20" s="10">
        <v>16</v>
      </c>
      <c r="B20" s="11" t="s">
        <v>2015</v>
      </c>
      <c r="C20" s="45" t="s">
        <v>214</v>
      </c>
      <c r="D20" s="41" t="s">
        <v>2016</v>
      </c>
      <c r="E20" s="10" t="s">
        <v>1001</v>
      </c>
      <c r="F20" s="41" t="s">
        <v>2017</v>
      </c>
      <c r="G20" s="9">
        <v>1940</v>
      </c>
      <c r="H20" s="9">
        <v>1940</v>
      </c>
    </row>
    <row r="21" s="1" customFormat="1" ht="15" customHeight="1" spans="1:8">
      <c r="A21" s="10">
        <v>17</v>
      </c>
      <c r="B21" s="11" t="s">
        <v>2018</v>
      </c>
      <c r="C21" s="45" t="s">
        <v>214</v>
      </c>
      <c r="D21" s="41" t="s">
        <v>2019</v>
      </c>
      <c r="E21" s="10" t="s">
        <v>1001</v>
      </c>
      <c r="F21" s="41" t="s">
        <v>2020</v>
      </c>
      <c r="G21" s="9">
        <v>1940</v>
      </c>
      <c r="H21" s="9">
        <v>1940</v>
      </c>
    </row>
    <row r="22" s="1" customFormat="1" ht="15" customHeight="1" spans="1:8">
      <c r="A22" s="10">
        <v>18</v>
      </c>
      <c r="B22" s="11" t="s">
        <v>2021</v>
      </c>
      <c r="C22" s="45" t="s">
        <v>214</v>
      </c>
      <c r="D22" s="41" t="s">
        <v>2022</v>
      </c>
      <c r="E22" s="12" t="s">
        <v>1001</v>
      </c>
      <c r="F22" s="41" t="s">
        <v>2023</v>
      </c>
      <c r="G22" s="9">
        <v>1940</v>
      </c>
      <c r="H22" s="9">
        <v>1940</v>
      </c>
    </row>
    <row r="23" s="1" customFormat="1" ht="15" customHeight="1" spans="1:8">
      <c r="A23" s="10">
        <v>19</v>
      </c>
      <c r="B23" s="11" t="s">
        <v>2024</v>
      </c>
      <c r="C23" s="45" t="s">
        <v>240</v>
      </c>
      <c r="D23" s="41" t="s">
        <v>2025</v>
      </c>
      <c r="E23" s="12" t="s">
        <v>1001</v>
      </c>
      <c r="F23" s="41" t="s">
        <v>2026</v>
      </c>
      <c r="G23" s="9">
        <v>1940</v>
      </c>
      <c r="H23" s="9">
        <v>1940</v>
      </c>
    </row>
    <row r="24" s="1" customFormat="1" ht="15" customHeight="1" spans="1:8">
      <c r="A24" s="10">
        <v>20</v>
      </c>
      <c r="B24" s="11" t="s">
        <v>2027</v>
      </c>
      <c r="C24" s="45" t="s">
        <v>214</v>
      </c>
      <c r="D24" s="41" t="s">
        <v>2028</v>
      </c>
      <c r="E24" s="12" t="s">
        <v>1145</v>
      </c>
      <c r="F24" s="41" t="s">
        <v>1993</v>
      </c>
      <c r="G24" s="9">
        <v>1940</v>
      </c>
      <c r="H24" s="9">
        <v>1940</v>
      </c>
    </row>
    <row r="25" s="1" customFormat="1" ht="15" customHeight="1" spans="1:8">
      <c r="A25" s="10">
        <v>21</v>
      </c>
      <c r="B25" s="11" t="s">
        <v>2029</v>
      </c>
      <c r="C25" s="45" t="s">
        <v>214</v>
      </c>
      <c r="D25" s="41" t="s">
        <v>2030</v>
      </c>
      <c r="E25" s="12" t="s">
        <v>1001</v>
      </c>
      <c r="F25" s="41" t="s">
        <v>2031</v>
      </c>
      <c r="G25" s="9">
        <v>1940</v>
      </c>
      <c r="H25" s="9">
        <v>1940</v>
      </c>
    </row>
    <row r="26" s="1" customFormat="1" ht="15" customHeight="1" spans="1:8">
      <c r="A26" s="10">
        <v>22</v>
      </c>
      <c r="B26" s="11" t="s">
        <v>2032</v>
      </c>
      <c r="C26" s="45" t="s">
        <v>214</v>
      </c>
      <c r="D26" s="41" t="s">
        <v>2033</v>
      </c>
      <c r="E26" s="12" t="s">
        <v>1001</v>
      </c>
      <c r="F26" s="41" t="s">
        <v>2034</v>
      </c>
      <c r="G26" s="9">
        <v>1940</v>
      </c>
      <c r="H26" s="9">
        <v>1940</v>
      </c>
    </row>
    <row r="27" s="1" customFormat="1" ht="15" customHeight="1" spans="1:8">
      <c r="A27" s="10">
        <v>23</v>
      </c>
      <c r="B27" s="11" t="s">
        <v>2035</v>
      </c>
      <c r="C27" s="45" t="s">
        <v>214</v>
      </c>
      <c r="D27" s="41" t="s">
        <v>2036</v>
      </c>
      <c r="E27" s="12" t="s">
        <v>1001</v>
      </c>
      <c r="F27" s="41" t="s">
        <v>2037</v>
      </c>
      <c r="G27" s="9">
        <v>1940</v>
      </c>
      <c r="H27" s="9">
        <v>1940</v>
      </c>
    </row>
    <row r="28" s="1" customFormat="1" ht="15" customHeight="1" spans="1:8">
      <c r="A28" s="10">
        <v>24</v>
      </c>
      <c r="B28" s="12" t="s">
        <v>2038</v>
      </c>
      <c r="C28" s="45" t="s">
        <v>214</v>
      </c>
      <c r="D28" s="41" t="s">
        <v>2039</v>
      </c>
      <c r="E28" s="12" t="s">
        <v>1001</v>
      </c>
      <c r="F28" s="41" t="s">
        <v>2040</v>
      </c>
      <c r="G28" s="9">
        <v>1940</v>
      </c>
      <c r="H28" s="9">
        <v>1940</v>
      </c>
    </row>
    <row r="29" s="1" customFormat="1" ht="15" customHeight="1" spans="1:8">
      <c r="A29" s="10">
        <v>25</v>
      </c>
      <c r="B29" s="11" t="s">
        <v>2041</v>
      </c>
      <c r="C29" s="47" t="s">
        <v>214</v>
      </c>
      <c r="D29" s="41" t="s">
        <v>2042</v>
      </c>
      <c r="E29" s="12" t="s">
        <v>1001</v>
      </c>
      <c r="F29" s="41" t="s">
        <v>2043</v>
      </c>
      <c r="G29" s="9">
        <v>1940</v>
      </c>
      <c r="H29" s="9">
        <v>1940</v>
      </c>
    </row>
    <row r="30" s="1" customFormat="1" ht="15" customHeight="1" spans="1:8">
      <c r="A30" s="10">
        <v>26</v>
      </c>
      <c r="B30" s="11" t="s">
        <v>2044</v>
      </c>
      <c r="C30" s="47" t="s">
        <v>214</v>
      </c>
      <c r="D30" s="41" t="s">
        <v>2045</v>
      </c>
      <c r="E30" s="12" t="s">
        <v>1001</v>
      </c>
      <c r="F30" s="41" t="s">
        <v>2046</v>
      </c>
      <c r="G30" s="9">
        <v>1940</v>
      </c>
      <c r="H30" s="9">
        <v>1940</v>
      </c>
    </row>
    <row r="31" s="1" customFormat="1" ht="15" customHeight="1" spans="1:8">
      <c r="A31" s="10">
        <v>27</v>
      </c>
      <c r="B31" s="11" t="s">
        <v>2047</v>
      </c>
      <c r="C31" s="47" t="s">
        <v>214</v>
      </c>
      <c r="D31" s="41" t="s">
        <v>2048</v>
      </c>
      <c r="E31" s="12" t="s">
        <v>1001</v>
      </c>
      <c r="F31" s="41" t="s">
        <v>2049</v>
      </c>
      <c r="G31" s="9">
        <v>1940</v>
      </c>
      <c r="H31" s="9">
        <v>1940</v>
      </c>
    </row>
    <row r="32" s="1" customFormat="1" ht="15" customHeight="1" spans="1:8">
      <c r="A32" s="10">
        <v>28</v>
      </c>
      <c r="B32" s="11" t="s">
        <v>2050</v>
      </c>
      <c r="C32" s="47" t="s">
        <v>214</v>
      </c>
      <c r="D32" s="41" t="s">
        <v>2051</v>
      </c>
      <c r="E32" s="12" t="s">
        <v>1001</v>
      </c>
      <c r="F32" s="41" t="s">
        <v>2052</v>
      </c>
      <c r="G32" s="9">
        <v>1940</v>
      </c>
      <c r="H32" s="9">
        <v>1940</v>
      </c>
    </row>
    <row r="33" s="1" customFormat="1" ht="15" customHeight="1" spans="1:8">
      <c r="A33" s="10">
        <v>29</v>
      </c>
      <c r="B33" s="11" t="s">
        <v>2053</v>
      </c>
      <c r="C33" s="47" t="s">
        <v>214</v>
      </c>
      <c r="D33" s="41" t="s">
        <v>2054</v>
      </c>
      <c r="E33" s="12" t="s">
        <v>1145</v>
      </c>
      <c r="F33" s="41" t="s">
        <v>2055</v>
      </c>
      <c r="G33" s="9">
        <v>1940</v>
      </c>
      <c r="H33" s="9">
        <v>1940</v>
      </c>
    </row>
    <row r="34" s="1" customFormat="1" ht="15" customHeight="1" spans="1:8">
      <c r="A34" s="7" t="s">
        <v>1167</v>
      </c>
      <c r="B34" s="7"/>
      <c r="C34" s="7"/>
      <c r="D34" s="8"/>
      <c r="E34" s="7"/>
      <c r="F34" s="14"/>
      <c r="G34" s="7"/>
      <c r="H34" s="7">
        <f>SUM(H5:H33)</f>
        <v>56260</v>
      </c>
    </row>
  </sheetData>
  <mergeCells count="6">
    <mergeCell ref="A1:H1"/>
    <mergeCell ref="A2:E2"/>
    <mergeCell ref="F2:H2"/>
    <mergeCell ref="A3:E3"/>
    <mergeCell ref="F3:H3"/>
    <mergeCell ref="A34:C34"/>
  </mergeCells>
  <pageMargins left="0.75" right="0.75" top="1" bottom="1"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D30" sqref="D30"/>
    </sheetView>
  </sheetViews>
  <sheetFormatPr defaultColWidth="9" defaultRowHeight="13.5" outlineLevelCol="7"/>
  <cols>
    <col min="1" max="1" width="6.625" style="1" customWidth="1"/>
    <col min="2" max="2" width="10.625" style="1" customWidth="1"/>
    <col min="3" max="3" width="7.25" style="1" customWidth="1"/>
    <col min="4" max="4" width="23.625" style="2" customWidth="1"/>
    <col min="5" max="5" width="25.75" style="1" customWidth="1"/>
    <col min="6" max="6" width="26.375" style="3" customWidth="1"/>
    <col min="7" max="7" width="12.75" style="1" customWidth="1"/>
    <col min="8" max="8" width="11.625" style="1" customWidth="1"/>
    <col min="9" max="16384" width="9" style="1"/>
  </cols>
  <sheetData>
    <row r="1" s="1" customFormat="1" ht="40.5" customHeight="1" spans="1:8">
      <c r="A1" s="4" t="s">
        <v>1969</v>
      </c>
      <c r="B1" s="4"/>
      <c r="C1" s="4"/>
      <c r="D1" s="4"/>
      <c r="E1" s="4"/>
      <c r="F1" s="4"/>
      <c r="G1" s="4"/>
      <c r="H1" s="4"/>
    </row>
    <row r="2" s="1" customFormat="1" ht="17" customHeight="1" spans="1:8">
      <c r="A2" s="5" t="s">
        <v>987</v>
      </c>
      <c r="B2" s="5"/>
      <c r="C2" s="5"/>
      <c r="D2" s="37"/>
      <c r="E2" s="5"/>
      <c r="F2" s="5" t="s">
        <v>2056</v>
      </c>
      <c r="G2" s="5"/>
      <c r="H2" s="5"/>
    </row>
    <row r="3" s="1" customFormat="1" ht="17" customHeight="1" spans="1:8">
      <c r="A3" s="6" t="s">
        <v>2057</v>
      </c>
      <c r="B3" s="6"/>
      <c r="C3" s="6"/>
      <c r="D3" s="38"/>
      <c r="E3" s="6"/>
      <c r="F3" s="6" t="s">
        <v>1171</v>
      </c>
      <c r="G3" s="6"/>
      <c r="H3" s="6"/>
    </row>
    <row r="4" s="1" customFormat="1" ht="30" customHeight="1" spans="1:8">
      <c r="A4" s="7" t="s">
        <v>2</v>
      </c>
      <c r="B4" s="7" t="s">
        <v>991</v>
      </c>
      <c r="C4" s="7" t="s">
        <v>992</v>
      </c>
      <c r="D4" s="8" t="s">
        <v>993</v>
      </c>
      <c r="E4" s="7" t="s">
        <v>994</v>
      </c>
      <c r="F4" s="9" t="s">
        <v>995</v>
      </c>
      <c r="G4" s="9" t="s">
        <v>996</v>
      </c>
      <c r="H4" s="9" t="s">
        <v>997</v>
      </c>
    </row>
    <row r="5" s="1" customFormat="1" ht="15" customHeight="1" spans="1:8">
      <c r="A5" s="10">
        <v>1</v>
      </c>
      <c r="B5" s="39" t="s">
        <v>2058</v>
      </c>
      <c r="C5" s="40" t="s">
        <v>214</v>
      </c>
      <c r="D5" s="41" t="s">
        <v>2059</v>
      </c>
      <c r="E5" s="10" t="s">
        <v>1001</v>
      </c>
      <c r="F5" s="41" t="s">
        <v>2060</v>
      </c>
      <c r="G5" s="9">
        <v>2541</v>
      </c>
      <c r="H5" s="9">
        <v>2541</v>
      </c>
    </row>
    <row r="6" s="1" customFormat="1" ht="15" customHeight="1" spans="1:8">
      <c r="A6" s="10">
        <v>2</v>
      </c>
      <c r="B6" s="39" t="s">
        <v>412</v>
      </c>
      <c r="C6" s="40" t="s">
        <v>214</v>
      </c>
      <c r="D6" s="41" t="s">
        <v>2061</v>
      </c>
      <c r="E6" s="10" t="s">
        <v>1001</v>
      </c>
      <c r="F6" s="41" t="s">
        <v>2062</v>
      </c>
      <c r="G6" s="9">
        <v>2541</v>
      </c>
      <c r="H6" s="9">
        <v>2541</v>
      </c>
    </row>
    <row r="7" s="1" customFormat="1" ht="15" customHeight="1" spans="1:8">
      <c r="A7" s="10">
        <v>3</v>
      </c>
      <c r="B7" s="39" t="s">
        <v>2063</v>
      </c>
      <c r="C7" s="40" t="s">
        <v>214</v>
      </c>
      <c r="D7" s="41" t="s">
        <v>2064</v>
      </c>
      <c r="E7" s="10" t="s">
        <v>1001</v>
      </c>
      <c r="F7" s="41" t="s">
        <v>2065</v>
      </c>
      <c r="G7" s="9">
        <v>2541</v>
      </c>
      <c r="H7" s="9">
        <v>2541</v>
      </c>
    </row>
    <row r="8" s="1" customFormat="1" ht="15" customHeight="1" spans="1:8">
      <c r="A8" s="10">
        <v>4</v>
      </c>
      <c r="B8" s="39" t="s">
        <v>2066</v>
      </c>
      <c r="C8" s="40" t="s">
        <v>214</v>
      </c>
      <c r="D8" s="41" t="s">
        <v>2067</v>
      </c>
      <c r="E8" s="12" t="s">
        <v>1001</v>
      </c>
      <c r="F8" s="41" t="s">
        <v>2068</v>
      </c>
      <c r="G8" s="9">
        <v>2541</v>
      </c>
      <c r="H8" s="9">
        <v>2541</v>
      </c>
    </row>
    <row r="9" s="1" customFormat="1" ht="15" customHeight="1" spans="1:8">
      <c r="A9" s="10">
        <v>5</v>
      </c>
      <c r="B9" s="42" t="s">
        <v>2069</v>
      </c>
      <c r="C9" s="46" t="s">
        <v>214</v>
      </c>
      <c r="D9" s="41" t="s">
        <v>2070</v>
      </c>
      <c r="E9" s="10" t="s">
        <v>1001</v>
      </c>
      <c r="F9" s="41" t="s">
        <v>2071</v>
      </c>
      <c r="G9" s="9">
        <v>2541</v>
      </c>
      <c r="H9" s="9">
        <v>2541</v>
      </c>
    </row>
    <row r="10" s="1" customFormat="1" ht="15" customHeight="1" spans="1:8">
      <c r="A10" s="10">
        <v>6</v>
      </c>
      <c r="B10" s="39" t="s">
        <v>2072</v>
      </c>
      <c r="C10" s="45" t="s">
        <v>214</v>
      </c>
      <c r="D10" s="41" t="s">
        <v>1310</v>
      </c>
      <c r="E10" s="10" t="s">
        <v>1001</v>
      </c>
      <c r="F10" s="41" t="s">
        <v>2073</v>
      </c>
      <c r="G10" s="9">
        <v>2541</v>
      </c>
      <c r="H10" s="9">
        <v>2541</v>
      </c>
    </row>
    <row r="11" s="1" customFormat="1" ht="15" customHeight="1" spans="1:8">
      <c r="A11" s="10">
        <v>7</v>
      </c>
      <c r="B11" s="43" t="s">
        <v>2074</v>
      </c>
      <c r="C11" s="45" t="s">
        <v>214</v>
      </c>
      <c r="D11" s="41" t="s">
        <v>2075</v>
      </c>
      <c r="E11" s="10" t="s">
        <v>1001</v>
      </c>
      <c r="F11" s="41" t="s">
        <v>2076</v>
      </c>
      <c r="G11" s="9">
        <v>2541</v>
      </c>
      <c r="H11" s="9">
        <v>2541</v>
      </c>
    </row>
    <row r="12" s="1" customFormat="1" ht="15" customHeight="1" spans="1:8">
      <c r="A12" s="10">
        <v>8</v>
      </c>
      <c r="B12" s="43" t="s">
        <v>2077</v>
      </c>
      <c r="C12" s="45" t="s">
        <v>214</v>
      </c>
      <c r="D12" s="41" t="s">
        <v>2078</v>
      </c>
      <c r="E12" s="10" t="s">
        <v>1001</v>
      </c>
      <c r="F12" s="41" t="s">
        <v>2079</v>
      </c>
      <c r="G12" s="9">
        <v>2541</v>
      </c>
      <c r="H12" s="9">
        <v>2541</v>
      </c>
    </row>
    <row r="13" s="1" customFormat="1" ht="15" customHeight="1" spans="1:8">
      <c r="A13" s="10">
        <v>9</v>
      </c>
      <c r="B13" s="43" t="s">
        <v>2080</v>
      </c>
      <c r="C13" s="45" t="s">
        <v>240</v>
      </c>
      <c r="D13" s="41" t="s">
        <v>2081</v>
      </c>
      <c r="E13" s="10" t="s">
        <v>1001</v>
      </c>
      <c r="F13" s="41" t="s">
        <v>2082</v>
      </c>
      <c r="G13" s="9">
        <v>2541</v>
      </c>
      <c r="H13" s="9">
        <v>2541</v>
      </c>
    </row>
    <row r="14" s="1" customFormat="1" ht="15" customHeight="1" spans="1:8">
      <c r="A14" s="10">
        <v>10</v>
      </c>
      <c r="B14" s="43" t="s">
        <v>2083</v>
      </c>
      <c r="C14" s="45" t="s">
        <v>240</v>
      </c>
      <c r="D14" s="41" t="s">
        <v>2084</v>
      </c>
      <c r="E14" s="10" t="s">
        <v>1145</v>
      </c>
      <c r="F14" s="41" t="s">
        <v>2085</v>
      </c>
      <c r="G14" s="9">
        <v>2541</v>
      </c>
      <c r="H14" s="9">
        <v>2541</v>
      </c>
    </row>
    <row r="15" s="1" customFormat="1" ht="15" customHeight="1" spans="1:8">
      <c r="A15" s="10">
        <v>11</v>
      </c>
      <c r="B15" s="43" t="s">
        <v>2086</v>
      </c>
      <c r="C15" s="45" t="s">
        <v>214</v>
      </c>
      <c r="D15" s="41" t="s">
        <v>2087</v>
      </c>
      <c r="E15" s="10" t="s">
        <v>1001</v>
      </c>
      <c r="F15" s="41" t="s">
        <v>2088</v>
      </c>
      <c r="G15" s="9">
        <v>2541</v>
      </c>
      <c r="H15" s="9">
        <v>2541</v>
      </c>
    </row>
    <row r="16" s="1" customFormat="1" ht="15" customHeight="1" spans="1:8">
      <c r="A16" s="10">
        <v>12</v>
      </c>
      <c r="B16" s="39" t="s">
        <v>2089</v>
      </c>
      <c r="C16" s="45" t="s">
        <v>214</v>
      </c>
      <c r="D16" s="41" t="s">
        <v>2090</v>
      </c>
      <c r="E16" s="10" t="s">
        <v>1145</v>
      </c>
      <c r="F16" s="41" t="s">
        <v>2091</v>
      </c>
      <c r="G16" s="9">
        <v>2541</v>
      </c>
      <c r="H16" s="9">
        <v>2541</v>
      </c>
    </row>
    <row r="17" s="1" customFormat="1" ht="16" customHeight="1" spans="1:8">
      <c r="A17" s="10">
        <v>13</v>
      </c>
      <c r="B17" s="44" t="s">
        <v>2092</v>
      </c>
      <c r="C17" s="45" t="s">
        <v>240</v>
      </c>
      <c r="D17" s="41" t="s">
        <v>2093</v>
      </c>
      <c r="E17" s="10" t="s">
        <v>1001</v>
      </c>
      <c r="F17" s="41" t="s">
        <v>2094</v>
      </c>
      <c r="G17" s="9">
        <v>2541</v>
      </c>
      <c r="H17" s="9">
        <v>2541</v>
      </c>
    </row>
    <row r="18" s="1" customFormat="1" ht="16" customHeight="1" spans="1:8">
      <c r="A18" s="10">
        <v>14</v>
      </c>
      <c r="B18" s="44" t="s">
        <v>2095</v>
      </c>
      <c r="C18" s="47" t="s">
        <v>214</v>
      </c>
      <c r="D18" s="41" t="s">
        <v>2096</v>
      </c>
      <c r="E18" s="10" t="s">
        <v>1145</v>
      </c>
      <c r="F18" s="41" t="s">
        <v>2097</v>
      </c>
      <c r="G18" s="9">
        <v>2541</v>
      </c>
      <c r="H18" s="9">
        <v>2541</v>
      </c>
    </row>
    <row r="19" s="1" customFormat="1" ht="16" customHeight="1" spans="1:8">
      <c r="A19" s="10">
        <v>15</v>
      </c>
      <c r="B19" s="44" t="s">
        <v>2098</v>
      </c>
      <c r="C19" s="47" t="s">
        <v>214</v>
      </c>
      <c r="D19" s="41" t="s">
        <v>2099</v>
      </c>
      <c r="E19" s="10" t="s">
        <v>1001</v>
      </c>
      <c r="F19" s="41" t="s">
        <v>2100</v>
      </c>
      <c r="G19" s="9">
        <v>2541</v>
      </c>
      <c r="H19" s="9">
        <v>2541</v>
      </c>
    </row>
    <row r="20" s="1" customFormat="1" ht="16" customHeight="1" spans="1:8">
      <c r="A20" s="10">
        <v>16</v>
      </c>
      <c r="B20" s="44" t="s">
        <v>2101</v>
      </c>
      <c r="C20" s="47" t="s">
        <v>214</v>
      </c>
      <c r="D20" s="41" t="s">
        <v>2102</v>
      </c>
      <c r="E20" s="10" t="s">
        <v>1145</v>
      </c>
      <c r="F20" s="41" t="s">
        <v>2103</v>
      </c>
      <c r="G20" s="9">
        <v>2541</v>
      </c>
      <c r="H20" s="9">
        <v>2541</v>
      </c>
    </row>
    <row r="21" s="1" customFormat="1" ht="16" customHeight="1" spans="1:8">
      <c r="A21" s="10">
        <v>17</v>
      </c>
      <c r="B21" s="44" t="s">
        <v>2104</v>
      </c>
      <c r="C21" s="47" t="s">
        <v>214</v>
      </c>
      <c r="D21" s="41" t="s">
        <v>2105</v>
      </c>
      <c r="E21" s="10" t="s">
        <v>1145</v>
      </c>
      <c r="F21" s="41" t="s">
        <v>2106</v>
      </c>
      <c r="G21" s="9">
        <v>2541</v>
      </c>
      <c r="H21" s="9">
        <v>2541</v>
      </c>
    </row>
    <row r="22" s="1" customFormat="1" ht="16" customHeight="1" spans="1:8">
      <c r="A22" s="10">
        <v>18</v>
      </c>
      <c r="B22" s="44" t="s">
        <v>2107</v>
      </c>
      <c r="C22" s="47" t="s">
        <v>214</v>
      </c>
      <c r="D22" s="41" t="s">
        <v>2108</v>
      </c>
      <c r="E22" s="10" t="s">
        <v>1174</v>
      </c>
      <c r="F22" s="41" t="s">
        <v>2109</v>
      </c>
      <c r="G22" s="9">
        <v>2541</v>
      </c>
      <c r="H22" s="9">
        <v>2541</v>
      </c>
    </row>
    <row r="23" s="1" customFormat="1" ht="16" customHeight="1" spans="1:8">
      <c r="A23" s="10">
        <v>19</v>
      </c>
      <c r="B23" s="44" t="s">
        <v>2110</v>
      </c>
      <c r="C23" s="47" t="s">
        <v>214</v>
      </c>
      <c r="D23" s="41" t="s">
        <v>2111</v>
      </c>
      <c r="E23" s="10" t="s">
        <v>1001</v>
      </c>
      <c r="F23" s="41" t="s">
        <v>2112</v>
      </c>
      <c r="G23" s="9">
        <v>2541</v>
      </c>
      <c r="H23" s="9">
        <v>2541</v>
      </c>
    </row>
    <row r="24" s="1" customFormat="1" ht="16" customHeight="1" spans="1:8">
      <c r="A24" s="10">
        <v>20</v>
      </c>
      <c r="B24" s="44" t="s">
        <v>2113</v>
      </c>
      <c r="C24" s="47" t="s">
        <v>240</v>
      </c>
      <c r="D24" s="41" t="s">
        <v>2114</v>
      </c>
      <c r="E24" s="10" t="s">
        <v>1001</v>
      </c>
      <c r="F24" s="41" t="s">
        <v>2115</v>
      </c>
      <c r="G24" s="9">
        <v>2541</v>
      </c>
      <c r="H24" s="9">
        <v>2541</v>
      </c>
    </row>
    <row r="25" s="1" customFormat="1" ht="16" customHeight="1" spans="1:8">
      <c r="A25" s="10">
        <v>21</v>
      </c>
      <c r="B25" s="44" t="s">
        <v>2116</v>
      </c>
      <c r="C25" s="47" t="s">
        <v>214</v>
      </c>
      <c r="D25" s="41" t="s">
        <v>2117</v>
      </c>
      <c r="E25" s="10" t="s">
        <v>1145</v>
      </c>
      <c r="F25" s="41" t="s">
        <v>2118</v>
      </c>
      <c r="G25" s="9">
        <v>2541</v>
      </c>
      <c r="H25" s="9">
        <v>2541</v>
      </c>
    </row>
    <row r="26" s="1" customFormat="1" ht="15" customHeight="1" spans="1:8">
      <c r="A26" s="7" t="s">
        <v>1167</v>
      </c>
      <c r="B26" s="7"/>
      <c r="C26" s="7"/>
      <c r="D26" s="8"/>
      <c r="E26" s="7"/>
      <c r="F26" s="14"/>
      <c r="G26" s="7"/>
      <c r="H26" s="7">
        <f>SUM(H5:H25)</f>
        <v>53361</v>
      </c>
    </row>
    <row r="27" spans="1:8">
      <c r="A27" s="48"/>
      <c r="B27" s="48"/>
      <c r="C27" s="48"/>
      <c r="D27" s="49"/>
      <c r="E27" s="48"/>
      <c r="F27" s="50"/>
      <c r="G27" s="48"/>
      <c r="H27" s="48"/>
    </row>
  </sheetData>
  <mergeCells count="6">
    <mergeCell ref="A1:H1"/>
    <mergeCell ref="A2:E2"/>
    <mergeCell ref="F2:H2"/>
    <mergeCell ref="A3:E3"/>
    <mergeCell ref="F3:H3"/>
    <mergeCell ref="A26:C26"/>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topLeftCell="A42" workbookViewId="0">
      <selection activeCell="H56" sqref="H56"/>
    </sheetView>
  </sheetViews>
  <sheetFormatPr defaultColWidth="9" defaultRowHeight="13.5"/>
  <cols>
    <col min="1" max="2" width="9" style="91"/>
    <col min="3" max="3" width="13.25" style="91" customWidth="1"/>
    <col min="4" max="4" width="13.25" style="113" customWidth="1"/>
    <col min="5" max="6" width="13.25" style="91" customWidth="1"/>
    <col min="7" max="7" width="12" style="91" customWidth="1"/>
    <col min="8" max="9" width="9" style="91"/>
    <col min="10" max="10" width="9" style="95"/>
    <col min="11" max="11" width="40.8833333333333" style="114" customWidth="1"/>
    <col min="12" max="16384" width="9" style="91"/>
  </cols>
  <sheetData>
    <row r="1" ht="28.5" spans="1:11">
      <c r="A1" s="96" t="s">
        <v>0</v>
      </c>
      <c r="B1" s="96"/>
      <c r="C1" s="96"/>
      <c r="D1" s="115"/>
      <c r="E1" s="96"/>
      <c r="F1" s="96"/>
      <c r="G1" s="96"/>
      <c r="H1" s="96"/>
      <c r="I1" s="96"/>
      <c r="J1" s="106"/>
      <c r="K1" s="123"/>
    </row>
    <row r="2" ht="28.5" spans="1:11">
      <c r="A2" s="96"/>
      <c r="B2" s="96"/>
      <c r="C2" s="96"/>
      <c r="D2" s="115"/>
      <c r="E2" s="96"/>
      <c r="F2" s="96"/>
      <c r="G2" s="96"/>
      <c r="H2" s="96"/>
      <c r="I2" s="96"/>
      <c r="J2" s="106"/>
      <c r="K2" s="123"/>
    </row>
    <row r="3" ht="14.25" spans="1:11">
      <c r="A3" s="97" t="s">
        <v>1</v>
      </c>
      <c r="B3" s="97"/>
      <c r="C3" s="97"/>
      <c r="D3" s="116"/>
      <c r="E3" s="97"/>
      <c r="F3" s="97"/>
      <c r="G3" s="97"/>
      <c r="H3" s="97"/>
      <c r="I3" s="97"/>
      <c r="J3" s="107"/>
      <c r="K3" s="124"/>
    </row>
    <row r="4" ht="27" customHeight="1" spans="1:11">
      <c r="A4" s="98" t="s">
        <v>2</v>
      </c>
      <c r="B4" s="98" t="s">
        <v>3</v>
      </c>
      <c r="C4" s="98" t="s">
        <v>4</v>
      </c>
      <c r="D4" s="117"/>
      <c r="E4" s="98" t="s">
        <v>5</v>
      </c>
      <c r="F4" s="98"/>
      <c r="G4" s="98" t="s">
        <v>6</v>
      </c>
      <c r="H4" s="98" t="s">
        <v>7</v>
      </c>
      <c r="I4" s="98" t="s">
        <v>8</v>
      </c>
      <c r="J4" s="108" t="s">
        <v>9</v>
      </c>
      <c r="K4" s="125" t="s">
        <v>10</v>
      </c>
    </row>
    <row r="5" ht="20" customHeight="1" spans="1:11">
      <c r="A5" s="98"/>
      <c r="B5" s="98"/>
      <c r="C5" s="99" t="s">
        <v>11</v>
      </c>
      <c r="D5" s="118" t="s">
        <v>12</v>
      </c>
      <c r="E5" s="99" t="s">
        <v>6</v>
      </c>
      <c r="F5" s="99" t="s">
        <v>13</v>
      </c>
      <c r="G5" s="98"/>
      <c r="H5" s="98"/>
      <c r="I5" s="98"/>
      <c r="J5" s="108"/>
      <c r="K5" s="125"/>
    </row>
    <row r="6" ht="22" customHeight="1" spans="1:11">
      <c r="A6" s="98"/>
      <c r="B6" s="98"/>
      <c r="C6" s="99"/>
      <c r="D6" s="118" t="s">
        <v>14</v>
      </c>
      <c r="E6" s="99" t="s">
        <v>14</v>
      </c>
      <c r="F6" s="99" t="s">
        <v>14</v>
      </c>
      <c r="G6" s="98"/>
      <c r="H6" s="98"/>
      <c r="I6" s="98"/>
      <c r="J6" s="108"/>
      <c r="K6" s="125"/>
    </row>
    <row r="7" ht="29" customHeight="1" spans="1:11">
      <c r="A7" s="104">
        <v>1</v>
      </c>
      <c r="B7" s="104" t="s">
        <v>70</v>
      </c>
      <c r="C7" s="103">
        <v>1.29415509259259</v>
      </c>
      <c r="D7" s="119">
        <v>41</v>
      </c>
      <c r="E7" s="101">
        <v>63</v>
      </c>
      <c r="F7" s="101">
        <v>63</v>
      </c>
      <c r="G7" s="101">
        <v>105</v>
      </c>
      <c r="H7" s="101">
        <f t="shared" ref="H7:H47" si="0">G7-(F7+D7)</f>
        <v>1</v>
      </c>
      <c r="I7" s="101">
        <f t="shared" ref="I7:I47" si="1">F7+D7</f>
        <v>104</v>
      </c>
      <c r="J7" s="109">
        <f t="shared" ref="J7:J47" si="2">I7/G7</f>
        <v>0.990476190476191</v>
      </c>
      <c r="K7" s="126"/>
    </row>
    <row r="8" ht="29" customHeight="1" spans="1:11">
      <c r="A8" s="104">
        <v>2</v>
      </c>
      <c r="B8" s="104" t="s">
        <v>71</v>
      </c>
      <c r="C8" s="103">
        <v>1.32543981481481</v>
      </c>
      <c r="D8" s="120">
        <v>42</v>
      </c>
      <c r="E8" s="101">
        <v>63</v>
      </c>
      <c r="F8" s="101">
        <v>63</v>
      </c>
      <c r="G8" s="101">
        <v>105</v>
      </c>
      <c r="H8" s="101">
        <f t="shared" si="0"/>
        <v>0</v>
      </c>
      <c r="I8" s="101">
        <f t="shared" si="1"/>
        <v>105</v>
      </c>
      <c r="J8" s="109">
        <f t="shared" si="2"/>
        <v>1</v>
      </c>
      <c r="K8" s="126"/>
    </row>
    <row r="9" ht="29" customHeight="1" spans="1:11">
      <c r="A9" s="104">
        <v>3</v>
      </c>
      <c r="B9" s="104" t="s">
        <v>72</v>
      </c>
      <c r="C9" s="103">
        <v>1.32543981481481</v>
      </c>
      <c r="D9" s="120">
        <v>42</v>
      </c>
      <c r="E9" s="101">
        <v>63</v>
      </c>
      <c r="F9" s="101">
        <v>63</v>
      </c>
      <c r="G9" s="101">
        <v>105</v>
      </c>
      <c r="H9" s="101">
        <f t="shared" si="0"/>
        <v>0</v>
      </c>
      <c r="I9" s="101">
        <f t="shared" si="1"/>
        <v>105</v>
      </c>
      <c r="J9" s="109">
        <f t="shared" si="2"/>
        <v>1</v>
      </c>
      <c r="K9" s="126" t="s">
        <v>73</v>
      </c>
    </row>
    <row r="10" ht="29" customHeight="1" spans="1:11">
      <c r="A10" s="104">
        <v>4</v>
      </c>
      <c r="B10" s="104" t="s">
        <v>74</v>
      </c>
      <c r="C10" s="103">
        <v>1.32543981481481</v>
      </c>
      <c r="D10" s="120">
        <v>42</v>
      </c>
      <c r="E10" s="101">
        <v>63</v>
      </c>
      <c r="F10" s="101">
        <v>63</v>
      </c>
      <c r="G10" s="101">
        <v>105</v>
      </c>
      <c r="H10" s="101">
        <f t="shared" si="0"/>
        <v>0</v>
      </c>
      <c r="I10" s="101">
        <f t="shared" si="1"/>
        <v>105</v>
      </c>
      <c r="J10" s="109">
        <f t="shared" si="2"/>
        <v>1</v>
      </c>
      <c r="K10" s="126"/>
    </row>
    <row r="11" ht="29" customHeight="1" spans="1:11">
      <c r="A11" s="104">
        <v>5</v>
      </c>
      <c r="B11" s="104" t="s">
        <v>75</v>
      </c>
      <c r="C11" s="103">
        <v>1.32543981481481</v>
      </c>
      <c r="D11" s="120">
        <v>42</v>
      </c>
      <c r="E11" s="101">
        <v>63</v>
      </c>
      <c r="F11" s="101">
        <v>63</v>
      </c>
      <c r="G11" s="101">
        <v>105</v>
      </c>
      <c r="H11" s="101">
        <f t="shared" si="0"/>
        <v>0</v>
      </c>
      <c r="I11" s="101">
        <f t="shared" si="1"/>
        <v>105</v>
      </c>
      <c r="J11" s="109">
        <f t="shared" si="2"/>
        <v>1</v>
      </c>
      <c r="K11" s="126"/>
    </row>
    <row r="12" ht="29" customHeight="1" spans="1:11">
      <c r="A12" s="104">
        <v>6</v>
      </c>
      <c r="B12" s="104" t="s">
        <v>76</v>
      </c>
      <c r="C12" s="103">
        <v>1.32543981481481</v>
      </c>
      <c r="D12" s="120">
        <v>42</v>
      </c>
      <c r="E12" s="101">
        <v>63</v>
      </c>
      <c r="F12" s="101">
        <v>63</v>
      </c>
      <c r="G12" s="101">
        <v>105</v>
      </c>
      <c r="H12" s="101">
        <f t="shared" si="0"/>
        <v>0</v>
      </c>
      <c r="I12" s="101">
        <f t="shared" si="1"/>
        <v>105</v>
      </c>
      <c r="J12" s="109">
        <f t="shared" si="2"/>
        <v>1</v>
      </c>
      <c r="K12" s="126"/>
    </row>
    <row r="13" ht="29" customHeight="1" spans="1:11">
      <c r="A13" s="104">
        <v>7</v>
      </c>
      <c r="B13" s="104" t="s">
        <v>77</v>
      </c>
      <c r="C13" s="103">
        <v>1.32543981481481</v>
      </c>
      <c r="D13" s="120">
        <v>42</v>
      </c>
      <c r="E13" s="101">
        <v>63</v>
      </c>
      <c r="F13" s="101">
        <v>63</v>
      </c>
      <c r="G13" s="101">
        <v>105</v>
      </c>
      <c r="H13" s="101">
        <f t="shared" si="0"/>
        <v>0</v>
      </c>
      <c r="I13" s="101">
        <f t="shared" si="1"/>
        <v>105</v>
      </c>
      <c r="J13" s="109">
        <f t="shared" si="2"/>
        <v>1</v>
      </c>
      <c r="K13" s="126"/>
    </row>
    <row r="14" ht="29" customHeight="1" spans="1:11">
      <c r="A14" s="104">
        <v>8</v>
      </c>
      <c r="B14" s="104" t="s">
        <v>78</v>
      </c>
      <c r="C14" s="103">
        <v>1.32543981481481</v>
      </c>
      <c r="D14" s="120">
        <v>42</v>
      </c>
      <c r="E14" s="101">
        <v>63</v>
      </c>
      <c r="F14" s="101">
        <v>63</v>
      </c>
      <c r="G14" s="101">
        <v>105</v>
      </c>
      <c r="H14" s="101">
        <f t="shared" si="0"/>
        <v>0</v>
      </c>
      <c r="I14" s="101">
        <f t="shared" si="1"/>
        <v>105</v>
      </c>
      <c r="J14" s="109">
        <f t="shared" si="2"/>
        <v>1</v>
      </c>
      <c r="K14" s="126"/>
    </row>
    <row r="15" ht="29" customHeight="1" spans="1:11">
      <c r="A15" s="104">
        <v>9</v>
      </c>
      <c r="B15" s="104" t="s">
        <v>79</v>
      </c>
      <c r="C15" s="103">
        <v>1.32543981481481</v>
      </c>
      <c r="D15" s="120">
        <v>42</v>
      </c>
      <c r="E15" s="101">
        <v>63</v>
      </c>
      <c r="F15" s="101">
        <v>63</v>
      </c>
      <c r="G15" s="101">
        <v>105</v>
      </c>
      <c r="H15" s="101">
        <f t="shared" si="0"/>
        <v>0</v>
      </c>
      <c r="I15" s="101">
        <f t="shared" si="1"/>
        <v>105</v>
      </c>
      <c r="J15" s="109">
        <f t="shared" si="2"/>
        <v>1</v>
      </c>
      <c r="K15" s="126"/>
    </row>
    <row r="16" ht="29" customHeight="1" spans="1:11">
      <c r="A16" s="104">
        <v>10</v>
      </c>
      <c r="B16" s="104" t="s">
        <v>80</v>
      </c>
      <c r="C16" s="103">
        <v>1.32543981481481</v>
      </c>
      <c r="D16" s="120">
        <v>42</v>
      </c>
      <c r="E16" s="101">
        <v>63</v>
      </c>
      <c r="F16" s="101">
        <v>63</v>
      </c>
      <c r="G16" s="101">
        <v>105</v>
      </c>
      <c r="H16" s="101">
        <f t="shared" si="0"/>
        <v>0</v>
      </c>
      <c r="I16" s="101">
        <f t="shared" si="1"/>
        <v>105</v>
      </c>
      <c r="J16" s="109">
        <f t="shared" si="2"/>
        <v>1</v>
      </c>
      <c r="K16" s="126"/>
    </row>
    <row r="17" ht="29" customHeight="1" spans="1:11">
      <c r="A17" s="104">
        <v>11</v>
      </c>
      <c r="B17" s="104" t="s">
        <v>81</v>
      </c>
      <c r="C17" s="103">
        <v>1.32543981481481</v>
      </c>
      <c r="D17" s="120">
        <v>42</v>
      </c>
      <c r="E17" s="101">
        <v>63</v>
      </c>
      <c r="F17" s="101">
        <v>63</v>
      </c>
      <c r="G17" s="101">
        <v>105</v>
      </c>
      <c r="H17" s="101">
        <f t="shared" si="0"/>
        <v>0</v>
      </c>
      <c r="I17" s="101">
        <f t="shared" si="1"/>
        <v>105</v>
      </c>
      <c r="J17" s="109">
        <f t="shared" si="2"/>
        <v>1</v>
      </c>
      <c r="K17" s="126"/>
    </row>
    <row r="18" ht="29" customHeight="1" spans="1:11">
      <c r="A18" s="104">
        <v>12</v>
      </c>
      <c r="B18" s="104" t="s">
        <v>82</v>
      </c>
      <c r="C18" s="103">
        <v>1.32543981481481</v>
      </c>
      <c r="D18" s="120">
        <v>42</v>
      </c>
      <c r="E18" s="101">
        <v>63</v>
      </c>
      <c r="F18" s="101">
        <v>63</v>
      </c>
      <c r="G18" s="101">
        <v>105</v>
      </c>
      <c r="H18" s="101">
        <f t="shared" si="0"/>
        <v>0</v>
      </c>
      <c r="I18" s="101">
        <f t="shared" si="1"/>
        <v>105</v>
      </c>
      <c r="J18" s="109">
        <f t="shared" si="2"/>
        <v>1</v>
      </c>
      <c r="K18" s="126"/>
    </row>
    <row r="19" ht="29" customHeight="1" spans="1:11">
      <c r="A19" s="104">
        <v>13</v>
      </c>
      <c r="B19" s="104" t="s">
        <v>83</v>
      </c>
      <c r="C19" s="103">
        <v>1.32543981481481</v>
      </c>
      <c r="D19" s="120">
        <v>42</v>
      </c>
      <c r="E19" s="101">
        <v>63</v>
      </c>
      <c r="F19" s="101">
        <v>63</v>
      </c>
      <c r="G19" s="101">
        <v>105</v>
      </c>
      <c r="H19" s="101">
        <f t="shared" si="0"/>
        <v>0</v>
      </c>
      <c r="I19" s="101">
        <f t="shared" si="1"/>
        <v>105</v>
      </c>
      <c r="J19" s="109">
        <f t="shared" si="2"/>
        <v>1</v>
      </c>
      <c r="K19" s="126"/>
    </row>
    <row r="20" ht="29" customHeight="1" spans="1:11">
      <c r="A20" s="104">
        <v>14</v>
      </c>
      <c r="B20" s="104" t="s">
        <v>84</v>
      </c>
      <c r="C20" s="103">
        <v>1.32543981481481</v>
      </c>
      <c r="D20" s="120">
        <v>42</v>
      </c>
      <c r="E20" s="101">
        <v>63</v>
      </c>
      <c r="F20" s="101">
        <v>63</v>
      </c>
      <c r="G20" s="101">
        <v>105</v>
      </c>
      <c r="H20" s="101">
        <f t="shared" si="0"/>
        <v>0</v>
      </c>
      <c r="I20" s="101">
        <f t="shared" si="1"/>
        <v>105</v>
      </c>
      <c r="J20" s="109">
        <f t="shared" si="2"/>
        <v>1</v>
      </c>
      <c r="K20" s="126"/>
    </row>
    <row r="21" ht="29" customHeight="1" spans="1:11">
      <c r="A21" s="104">
        <v>15</v>
      </c>
      <c r="B21" s="104" t="s">
        <v>85</v>
      </c>
      <c r="C21" s="103">
        <v>1.32543981481481</v>
      </c>
      <c r="D21" s="120">
        <v>42</v>
      </c>
      <c r="E21" s="101">
        <v>63</v>
      </c>
      <c r="F21" s="101">
        <v>63</v>
      </c>
      <c r="G21" s="101">
        <v>105</v>
      </c>
      <c r="H21" s="101">
        <f t="shared" si="0"/>
        <v>0</v>
      </c>
      <c r="I21" s="101">
        <f t="shared" si="1"/>
        <v>105</v>
      </c>
      <c r="J21" s="109">
        <f t="shared" si="2"/>
        <v>1</v>
      </c>
      <c r="K21" s="126" t="s">
        <v>86</v>
      </c>
    </row>
    <row r="22" ht="29" customHeight="1" spans="1:11">
      <c r="A22" s="104">
        <v>16</v>
      </c>
      <c r="B22" s="104" t="s">
        <v>87</v>
      </c>
      <c r="C22" s="103">
        <v>1.32543981481481</v>
      </c>
      <c r="D22" s="120">
        <v>42</v>
      </c>
      <c r="E22" s="101">
        <v>63</v>
      </c>
      <c r="F22" s="101">
        <v>63</v>
      </c>
      <c r="G22" s="101">
        <v>105</v>
      </c>
      <c r="H22" s="101">
        <f t="shared" si="0"/>
        <v>0</v>
      </c>
      <c r="I22" s="101">
        <f t="shared" si="1"/>
        <v>105</v>
      </c>
      <c r="J22" s="109">
        <f t="shared" si="2"/>
        <v>1</v>
      </c>
      <c r="K22" s="126"/>
    </row>
    <row r="23" ht="29" customHeight="1" spans="1:11">
      <c r="A23" s="104">
        <v>17</v>
      </c>
      <c r="B23" s="104" t="s">
        <v>88</v>
      </c>
      <c r="C23" s="103">
        <v>1.32543981481481</v>
      </c>
      <c r="D23" s="120">
        <v>42</v>
      </c>
      <c r="E23" s="101">
        <v>63</v>
      </c>
      <c r="F23" s="101">
        <v>63</v>
      </c>
      <c r="G23" s="101">
        <v>105</v>
      </c>
      <c r="H23" s="101">
        <f t="shared" si="0"/>
        <v>0</v>
      </c>
      <c r="I23" s="101">
        <f t="shared" si="1"/>
        <v>105</v>
      </c>
      <c r="J23" s="109">
        <f t="shared" si="2"/>
        <v>1</v>
      </c>
      <c r="K23" s="126"/>
    </row>
    <row r="24" ht="29" customHeight="1" spans="1:11">
      <c r="A24" s="104">
        <v>18</v>
      </c>
      <c r="B24" s="104" t="s">
        <v>89</v>
      </c>
      <c r="C24" s="103">
        <v>1.32543981481481</v>
      </c>
      <c r="D24" s="120">
        <v>42</v>
      </c>
      <c r="E24" s="101">
        <v>63</v>
      </c>
      <c r="F24" s="101">
        <v>63</v>
      </c>
      <c r="G24" s="101">
        <v>105</v>
      </c>
      <c r="H24" s="101">
        <f t="shared" si="0"/>
        <v>0</v>
      </c>
      <c r="I24" s="101">
        <f t="shared" si="1"/>
        <v>105</v>
      </c>
      <c r="J24" s="109">
        <f t="shared" si="2"/>
        <v>1</v>
      </c>
      <c r="K24" s="126"/>
    </row>
    <row r="25" ht="29" customHeight="1" spans="1:11">
      <c r="A25" s="104">
        <v>19</v>
      </c>
      <c r="B25" s="104" t="s">
        <v>90</v>
      </c>
      <c r="C25" s="103">
        <v>1.32543981481481</v>
      </c>
      <c r="D25" s="120">
        <v>42</v>
      </c>
      <c r="E25" s="101">
        <v>63</v>
      </c>
      <c r="F25" s="101">
        <v>63</v>
      </c>
      <c r="G25" s="101">
        <v>105</v>
      </c>
      <c r="H25" s="101">
        <f t="shared" si="0"/>
        <v>0</v>
      </c>
      <c r="I25" s="101">
        <f t="shared" si="1"/>
        <v>105</v>
      </c>
      <c r="J25" s="109">
        <f t="shared" si="2"/>
        <v>1</v>
      </c>
      <c r="K25" s="126"/>
    </row>
    <row r="26" ht="29" customHeight="1" spans="1:11">
      <c r="A26" s="104">
        <v>20</v>
      </c>
      <c r="B26" s="104" t="s">
        <v>91</v>
      </c>
      <c r="C26" s="103">
        <v>1.32543981481481</v>
      </c>
      <c r="D26" s="120">
        <v>42</v>
      </c>
      <c r="E26" s="101">
        <v>63</v>
      </c>
      <c r="F26" s="101">
        <v>63</v>
      </c>
      <c r="G26" s="101">
        <v>105</v>
      </c>
      <c r="H26" s="101">
        <f t="shared" si="0"/>
        <v>0</v>
      </c>
      <c r="I26" s="101">
        <f t="shared" si="1"/>
        <v>105</v>
      </c>
      <c r="J26" s="109">
        <f t="shared" si="2"/>
        <v>1</v>
      </c>
      <c r="K26" s="126"/>
    </row>
    <row r="27" ht="29" customHeight="1" spans="1:11">
      <c r="A27" s="104">
        <v>21</v>
      </c>
      <c r="B27" s="104" t="s">
        <v>92</v>
      </c>
      <c r="C27" s="103">
        <v>1.32543981481481</v>
      </c>
      <c r="D27" s="120">
        <v>42</v>
      </c>
      <c r="E27" s="101">
        <v>63</v>
      </c>
      <c r="F27" s="101">
        <v>63</v>
      </c>
      <c r="G27" s="101">
        <v>105</v>
      </c>
      <c r="H27" s="101">
        <f t="shared" si="0"/>
        <v>0</v>
      </c>
      <c r="I27" s="101">
        <f t="shared" si="1"/>
        <v>105</v>
      </c>
      <c r="J27" s="109">
        <f t="shared" si="2"/>
        <v>1</v>
      </c>
      <c r="K27" s="126"/>
    </row>
    <row r="28" ht="29" customHeight="1" spans="1:11">
      <c r="A28" s="104">
        <v>22</v>
      </c>
      <c r="B28" s="104" t="s">
        <v>93</v>
      </c>
      <c r="C28" s="103">
        <v>1.32543981481481</v>
      </c>
      <c r="D28" s="120">
        <v>42</v>
      </c>
      <c r="E28" s="101">
        <v>63</v>
      </c>
      <c r="F28" s="101">
        <v>63</v>
      </c>
      <c r="G28" s="101">
        <v>105</v>
      </c>
      <c r="H28" s="101">
        <f t="shared" si="0"/>
        <v>0</v>
      </c>
      <c r="I28" s="101">
        <f t="shared" si="1"/>
        <v>105</v>
      </c>
      <c r="J28" s="109">
        <f t="shared" si="2"/>
        <v>1</v>
      </c>
      <c r="K28" s="126"/>
    </row>
    <row r="29" ht="29" customHeight="1" spans="1:11">
      <c r="A29" s="104">
        <v>23</v>
      </c>
      <c r="B29" s="104" t="s">
        <v>94</v>
      </c>
      <c r="C29" s="103">
        <v>1.32543981481481</v>
      </c>
      <c r="D29" s="120">
        <v>42</v>
      </c>
      <c r="E29" s="101">
        <v>63</v>
      </c>
      <c r="F29" s="101">
        <v>63</v>
      </c>
      <c r="G29" s="101">
        <v>105</v>
      </c>
      <c r="H29" s="101">
        <f t="shared" si="0"/>
        <v>0</v>
      </c>
      <c r="I29" s="101">
        <f t="shared" si="1"/>
        <v>105</v>
      </c>
      <c r="J29" s="109">
        <f t="shared" si="2"/>
        <v>1</v>
      </c>
      <c r="K29" s="126"/>
    </row>
    <row r="30" ht="29" customHeight="1" spans="1:11">
      <c r="A30" s="104">
        <v>24</v>
      </c>
      <c r="B30" s="104" t="s">
        <v>95</v>
      </c>
      <c r="C30" s="103">
        <v>1.32543981481481</v>
      </c>
      <c r="D30" s="120">
        <v>42</v>
      </c>
      <c r="E30" s="101">
        <v>63</v>
      </c>
      <c r="F30" s="101">
        <v>63</v>
      </c>
      <c r="G30" s="101">
        <v>105</v>
      </c>
      <c r="H30" s="101">
        <f t="shared" si="0"/>
        <v>0</v>
      </c>
      <c r="I30" s="101">
        <f t="shared" si="1"/>
        <v>105</v>
      </c>
      <c r="J30" s="109">
        <f t="shared" si="2"/>
        <v>1</v>
      </c>
      <c r="K30" s="126"/>
    </row>
    <row r="31" ht="29" customHeight="1" spans="1:11">
      <c r="A31" s="104">
        <v>25</v>
      </c>
      <c r="B31" s="104" t="s">
        <v>96</v>
      </c>
      <c r="C31" s="103">
        <v>1.32543981481481</v>
      </c>
      <c r="D31" s="120">
        <v>42</v>
      </c>
      <c r="E31" s="101">
        <v>63</v>
      </c>
      <c r="F31" s="101">
        <v>63</v>
      </c>
      <c r="G31" s="101">
        <v>105</v>
      </c>
      <c r="H31" s="101">
        <f t="shared" si="0"/>
        <v>0</v>
      </c>
      <c r="I31" s="101">
        <f t="shared" si="1"/>
        <v>105</v>
      </c>
      <c r="J31" s="109">
        <f t="shared" si="2"/>
        <v>1</v>
      </c>
      <c r="K31" s="126"/>
    </row>
    <row r="32" ht="29" customHeight="1" spans="1:11">
      <c r="A32" s="104">
        <v>26</v>
      </c>
      <c r="B32" s="104" t="s">
        <v>97</v>
      </c>
      <c r="C32" s="103">
        <v>1.32543981481481</v>
      </c>
      <c r="D32" s="120">
        <v>42</v>
      </c>
      <c r="E32" s="101">
        <v>63</v>
      </c>
      <c r="F32" s="101">
        <v>63</v>
      </c>
      <c r="G32" s="101">
        <v>105</v>
      </c>
      <c r="H32" s="101">
        <f t="shared" si="0"/>
        <v>0</v>
      </c>
      <c r="I32" s="101">
        <f t="shared" si="1"/>
        <v>105</v>
      </c>
      <c r="J32" s="109">
        <f t="shared" si="2"/>
        <v>1</v>
      </c>
      <c r="K32" s="126"/>
    </row>
    <row r="33" ht="29" customHeight="1" spans="1:11">
      <c r="A33" s="104">
        <v>27</v>
      </c>
      <c r="B33" s="104" t="s">
        <v>98</v>
      </c>
      <c r="C33" s="103">
        <v>1.32543981481481</v>
      </c>
      <c r="D33" s="120">
        <v>42</v>
      </c>
      <c r="E33" s="101">
        <v>63</v>
      </c>
      <c r="F33" s="101">
        <v>63</v>
      </c>
      <c r="G33" s="101">
        <v>105</v>
      </c>
      <c r="H33" s="101">
        <f t="shared" si="0"/>
        <v>0</v>
      </c>
      <c r="I33" s="101">
        <f t="shared" si="1"/>
        <v>105</v>
      </c>
      <c r="J33" s="109">
        <f t="shared" si="2"/>
        <v>1</v>
      </c>
      <c r="K33" s="126"/>
    </row>
    <row r="34" ht="29" customHeight="1" spans="1:11">
      <c r="A34" s="104">
        <v>28</v>
      </c>
      <c r="B34" s="104" t="s">
        <v>99</v>
      </c>
      <c r="C34" s="103">
        <v>1.32543981481481</v>
      </c>
      <c r="D34" s="120">
        <v>42</v>
      </c>
      <c r="E34" s="101">
        <v>63</v>
      </c>
      <c r="F34" s="101">
        <v>63</v>
      </c>
      <c r="G34" s="101">
        <v>105</v>
      </c>
      <c r="H34" s="101">
        <f t="shared" si="0"/>
        <v>0</v>
      </c>
      <c r="I34" s="101">
        <f t="shared" si="1"/>
        <v>105</v>
      </c>
      <c r="J34" s="109">
        <f t="shared" si="2"/>
        <v>1</v>
      </c>
      <c r="K34" s="126"/>
    </row>
    <row r="35" ht="29" customHeight="1" spans="1:11">
      <c r="A35" s="104">
        <v>29</v>
      </c>
      <c r="B35" s="104" t="s">
        <v>100</v>
      </c>
      <c r="C35" s="103">
        <v>1.32543981481481</v>
      </c>
      <c r="D35" s="120">
        <v>42</v>
      </c>
      <c r="E35" s="101">
        <v>63</v>
      </c>
      <c r="F35" s="101">
        <v>63</v>
      </c>
      <c r="G35" s="101">
        <v>105</v>
      </c>
      <c r="H35" s="101">
        <f t="shared" si="0"/>
        <v>0</v>
      </c>
      <c r="I35" s="101">
        <f t="shared" si="1"/>
        <v>105</v>
      </c>
      <c r="J35" s="109">
        <f t="shared" si="2"/>
        <v>1</v>
      </c>
      <c r="K35" s="126"/>
    </row>
    <row r="36" ht="29" customHeight="1" spans="1:11">
      <c r="A36" s="104">
        <v>30</v>
      </c>
      <c r="B36" s="104" t="s">
        <v>101</v>
      </c>
      <c r="C36" s="103">
        <v>1.32543981481481</v>
      </c>
      <c r="D36" s="120">
        <v>42</v>
      </c>
      <c r="E36" s="101">
        <v>63</v>
      </c>
      <c r="F36" s="101">
        <v>63</v>
      </c>
      <c r="G36" s="101">
        <v>105</v>
      </c>
      <c r="H36" s="101">
        <f t="shared" si="0"/>
        <v>0</v>
      </c>
      <c r="I36" s="101">
        <f t="shared" si="1"/>
        <v>105</v>
      </c>
      <c r="J36" s="109">
        <f t="shared" si="2"/>
        <v>1</v>
      </c>
      <c r="K36" s="126"/>
    </row>
    <row r="37" ht="29" customHeight="1" spans="1:11">
      <c r="A37" s="104">
        <v>31</v>
      </c>
      <c r="B37" s="104" t="s">
        <v>102</v>
      </c>
      <c r="C37" s="103">
        <v>1.32543981481481</v>
      </c>
      <c r="D37" s="120">
        <v>42</v>
      </c>
      <c r="E37" s="101">
        <v>63</v>
      </c>
      <c r="F37" s="101">
        <v>63</v>
      </c>
      <c r="G37" s="101">
        <v>105</v>
      </c>
      <c r="H37" s="101">
        <f t="shared" si="0"/>
        <v>0</v>
      </c>
      <c r="I37" s="101">
        <f t="shared" si="1"/>
        <v>105</v>
      </c>
      <c r="J37" s="109">
        <f t="shared" si="2"/>
        <v>1</v>
      </c>
      <c r="K37" s="126"/>
    </row>
    <row r="38" ht="29" customHeight="1" spans="1:11">
      <c r="A38" s="104">
        <v>32</v>
      </c>
      <c r="B38" s="104" t="s">
        <v>103</v>
      </c>
      <c r="C38" s="103">
        <v>1.23079861111111</v>
      </c>
      <c r="D38" s="120">
        <v>39</v>
      </c>
      <c r="E38" s="101">
        <v>63</v>
      </c>
      <c r="F38" s="101">
        <v>63</v>
      </c>
      <c r="G38" s="101">
        <v>105</v>
      </c>
      <c r="H38" s="101">
        <f t="shared" si="0"/>
        <v>3</v>
      </c>
      <c r="I38" s="101">
        <f t="shared" si="1"/>
        <v>102</v>
      </c>
      <c r="J38" s="109">
        <f t="shared" si="2"/>
        <v>0.971428571428571</v>
      </c>
      <c r="K38" s="126" t="s">
        <v>104</v>
      </c>
    </row>
    <row r="39" ht="29" customHeight="1" spans="1:11">
      <c r="A39" s="104">
        <v>33</v>
      </c>
      <c r="B39" s="104" t="s">
        <v>105</v>
      </c>
      <c r="C39" s="103">
        <v>1.32543981481481</v>
      </c>
      <c r="D39" s="120">
        <v>42</v>
      </c>
      <c r="E39" s="101">
        <v>63</v>
      </c>
      <c r="F39" s="101">
        <v>63</v>
      </c>
      <c r="G39" s="101">
        <v>105</v>
      </c>
      <c r="H39" s="101">
        <f t="shared" si="0"/>
        <v>0</v>
      </c>
      <c r="I39" s="101">
        <f t="shared" si="1"/>
        <v>105</v>
      </c>
      <c r="J39" s="109">
        <f t="shared" si="2"/>
        <v>1</v>
      </c>
      <c r="K39" s="126" t="s">
        <v>106</v>
      </c>
    </row>
    <row r="40" ht="29" customHeight="1" spans="1:11">
      <c r="A40" s="104">
        <v>34</v>
      </c>
      <c r="B40" s="104" t="s">
        <v>107</v>
      </c>
      <c r="C40" s="102">
        <v>0.353356481481481</v>
      </c>
      <c r="D40" s="119">
        <v>11</v>
      </c>
      <c r="E40" s="101">
        <v>63</v>
      </c>
      <c r="F40" s="101">
        <v>63</v>
      </c>
      <c r="G40" s="101">
        <v>105</v>
      </c>
      <c r="H40" s="101">
        <f t="shared" si="0"/>
        <v>31</v>
      </c>
      <c r="I40" s="101">
        <f t="shared" si="1"/>
        <v>74</v>
      </c>
      <c r="J40" s="109">
        <f t="shared" si="2"/>
        <v>0.704761904761905</v>
      </c>
      <c r="K40" s="127" t="s">
        <v>108</v>
      </c>
    </row>
    <row r="41" ht="29" customHeight="1" spans="1:11">
      <c r="A41" s="104">
        <v>35</v>
      </c>
      <c r="B41" s="104" t="s">
        <v>109</v>
      </c>
      <c r="C41" s="103">
        <v>1.32543981481481</v>
      </c>
      <c r="D41" s="120">
        <v>42</v>
      </c>
      <c r="E41" s="101">
        <v>63</v>
      </c>
      <c r="F41" s="101">
        <v>63</v>
      </c>
      <c r="G41" s="101">
        <v>105</v>
      </c>
      <c r="H41" s="101">
        <f t="shared" si="0"/>
        <v>0</v>
      </c>
      <c r="I41" s="101">
        <f t="shared" si="1"/>
        <v>105</v>
      </c>
      <c r="J41" s="109">
        <f t="shared" si="2"/>
        <v>1</v>
      </c>
      <c r="K41" s="126" t="s">
        <v>110</v>
      </c>
    </row>
    <row r="42" ht="29" customHeight="1" spans="1:11">
      <c r="A42" s="104">
        <v>36</v>
      </c>
      <c r="B42" s="104" t="s">
        <v>111</v>
      </c>
      <c r="C42" s="103">
        <v>1.32543981481481</v>
      </c>
      <c r="D42" s="120">
        <v>42</v>
      </c>
      <c r="E42" s="101">
        <v>63</v>
      </c>
      <c r="F42" s="101">
        <v>63</v>
      </c>
      <c r="G42" s="101">
        <v>105</v>
      </c>
      <c r="H42" s="101">
        <f t="shared" si="0"/>
        <v>0</v>
      </c>
      <c r="I42" s="101">
        <f t="shared" si="1"/>
        <v>105</v>
      </c>
      <c r="J42" s="109">
        <f t="shared" si="2"/>
        <v>1</v>
      </c>
      <c r="K42" s="126" t="s">
        <v>112</v>
      </c>
    </row>
    <row r="43" ht="29" customHeight="1" spans="1:11">
      <c r="A43" s="104">
        <v>37</v>
      </c>
      <c r="B43" s="121" t="s">
        <v>113</v>
      </c>
      <c r="C43" s="103">
        <v>1.32543981481481</v>
      </c>
      <c r="D43" s="120">
        <v>42</v>
      </c>
      <c r="E43" s="101">
        <v>63</v>
      </c>
      <c r="F43" s="101">
        <v>63</v>
      </c>
      <c r="G43" s="101">
        <v>105</v>
      </c>
      <c r="H43" s="101">
        <f t="shared" si="0"/>
        <v>0</v>
      </c>
      <c r="I43" s="101">
        <f t="shared" si="1"/>
        <v>105</v>
      </c>
      <c r="J43" s="109">
        <f t="shared" si="2"/>
        <v>1</v>
      </c>
      <c r="K43" s="126" t="s">
        <v>114</v>
      </c>
    </row>
    <row r="44" ht="29" customHeight="1" spans="1:11">
      <c r="A44" s="104">
        <v>38</v>
      </c>
      <c r="B44" s="121" t="s">
        <v>115</v>
      </c>
      <c r="C44" s="103">
        <v>1.32543981481481</v>
      </c>
      <c r="D44" s="120">
        <v>42</v>
      </c>
      <c r="E44" s="101">
        <v>63</v>
      </c>
      <c r="F44" s="101">
        <v>63</v>
      </c>
      <c r="G44" s="101">
        <v>105</v>
      </c>
      <c r="H44" s="101">
        <f t="shared" si="0"/>
        <v>0</v>
      </c>
      <c r="I44" s="101">
        <f t="shared" si="1"/>
        <v>105</v>
      </c>
      <c r="J44" s="109">
        <f t="shared" si="2"/>
        <v>1</v>
      </c>
      <c r="K44" s="126" t="s">
        <v>116</v>
      </c>
    </row>
    <row r="45" ht="29" customHeight="1" spans="1:11">
      <c r="A45" s="104">
        <v>39</v>
      </c>
      <c r="B45" s="121" t="s">
        <v>117</v>
      </c>
      <c r="C45" s="103">
        <v>1.32543981481481</v>
      </c>
      <c r="D45" s="120">
        <v>42</v>
      </c>
      <c r="E45" s="101">
        <v>63</v>
      </c>
      <c r="F45" s="101">
        <v>63</v>
      </c>
      <c r="G45" s="101">
        <v>105</v>
      </c>
      <c r="H45" s="101">
        <f t="shared" si="0"/>
        <v>0</v>
      </c>
      <c r="I45" s="101">
        <f t="shared" si="1"/>
        <v>105</v>
      </c>
      <c r="J45" s="109">
        <f t="shared" si="2"/>
        <v>1</v>
      </c>
      <c r="K45" s="126" t="s">
        <v>118</v>
      </c>
    </row>
    <row r="46" ht="29" customHeight="1" spans="1:11">
      <c r="A46" s="104">
        <v>40</v>
      </c>
      <c r="B46" s="121" t="s">
        <v>119</v>
      </c>
      <c r="C46" s="103">
        <v>1.32543981481481</v>
      </c>
      <c r="D46" s="120">
        <v>42</v>
      </c>
      <c r="E46" s="101">
        <v>63</v>
      </c>
      <c r="F46" s="101">
        <v>63</v>
      </c>
      <c r="G46" s="101">
        <v>105</v>
      </c>
      <c r="H46" s="101">
        <f t="shared" si="0"/>
        <v>0</v>
      </c>
      <c r="I46" s="101">
        <f t="shared" si="1"/>
        <v>105</v>
      </c>
      <c r="J46" s="109">
        <f t="shared" si="2"/>
        <v>1</v>
      </c>
      <c r="K46" s="126" t="s">
        <v>120</v>
      </c>
    </row>
    <row r="47" ht="29" customHeight="1" spans="1:11">
      <c r="A47" s="122">
        <v>41</v>
      </c>
      <c r="B47" s="122" t="s">
        <v>121</v>
      </c>
      <c r="C47" s="105">
        <v>0.0671990740740741</v>
      </c>
      <c r="D47" s="119">
        <v>2</v>
      </c>
      <c r="E47" s="101">
        <v>63</v>
      </c>
      <c r="F47" s="101">
        <v>63</v>
      </c>
      <c r="G47" s="101">
        <v>105</v>
      </c>
      <c r="H47" s="101">
        <f t="shared" si="0"/>
        <v>40</v>
      </c>
      <c r="I47" s="101">
        <f t="shared" si="1"/>
        <v>65</v>
      </c>
      <c r="J47" s="109">
        <f t="shared" si="2"/>
        <v>0.619047619047619</v>
      </c>
      <c r="K47" s="126"/>
    </row>
  </sheetData>
  <protectedRanges>
    <protectedRange sqref="B18" name="区域1_1_2_11_3"/>
    <protectedRange sqref="B10:B11" name="区域1_1_23_1_1_1_4"/>
    <protectedRange sqref="B14" name="区域1_3_1_5_1_4"/>
    <protectedRange sqref="B19:B20" name="区域1_1_24_1_2_1_4"/>
    <protectedRange sqref="B46" name="区域1_1_23_1_1_3"/>
    <protectedRange sqref="B10:B12" name="区域1_1_23_1_1_3_4"/>
    <protectedRange sqref="B17" name="区域1_1_2_11_3_1"/>
    <protectedRange sqref="B18" name="区域1_1_1_6_10_1_2"/>
    <protectedRange sqref="B8:B9" name="区域1_1_23_1_2_5_1"/>
    <protectedRange sqref="B10:B11" name="区域1_1_23_1_1_1_4_1"/>
    <protectedRange sqref="B13" name="区域1_1_1_1_13_1_5_1"/>
    <protectedRange sqref="B14" name="区域1_3_1_5_1_4_1"/>
    <protectedRange sqref="B21:B22 B18" name="区域1_1_24_3_2_5_1"/>
    <protectedRange sqref="B19:B20" name="区域1_1_24_1_2_1_4_1"/>
    <protectedRange sqref="B16" name="区域1_1_1_6_10_1_1_5_1"/>
    <protectedRange sqref="B43:B45" name="区域1_1_23_1_4"/>
    <protectedRange sqref="B46" name="区域1_1_23_1_1_3_1_2"/>
  </protectedRanges>
  <autoFilter ref="A4:J47">
    <extLst/>
  </autoFilter>
  <mergeCells count="15">
    <mergeCell ref="A3:J3"/>
    <mergeCell ref="C4:D4"/>
    <mergeCell ref="E4:F4"/>
    <mergeCell ref="A4:A6"/>
    <mergeCell ref="B4:B6"/>
    <mergeCell ref="C5:C6"/>
    <mergeCell ref="D5:D6"/>
    <mergeCell ref="E5:E6"/>
    <mergeCell ref="F5:F6"/>
    <mergeCell ref="G4:G6"/>
    <mergeCell ref="H4:H6"/>
    <mergeCell ref="I4:I6"/>
    <mergeCell ref="J4:J6"/>
    <mergeCell ref="K4:K6"/>
    <mergeCell ref="A1:J2"/>
  </mergeCells>
  <dataValidations count="1">
    <dataValidation type="textLength" operator="greaterThan" allowBlank="1" showInputMessage="1" showErrorMessage="1" error="姓名至少为两个汉字！" sqref="B42:B46">
      <formula1>1</formula1>
    </dataValidation>
  </dataValidation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D22" sqref="D22"/>
    </sheetView>
  </sheetViews>
  <sheetFormatPr defaultColWidth="9" defaultRowHeight="13.5" outlineLevelCol="7"/>
  <cols>
    <col min="1" max="1" width="6.625" style="1" customWidth="1"/>
    <col min="2" max="2" width="10.625" style="1" customWidth="1"/>
    <col min="3" max="3" width="7.25" style="1" customWidth="1"/>
    <col min="4" max="4" width="23.625" style="2" customWidth="1"/>
    <col min="5" max="5" width="28.875" style="1" customWidth="1"/>
    <col min="6" max="6" width="23.625" style="3" customWidth="1"/>
    <col min="7" max="7" width="12.75" style="1" customWidth="1"/>
    <col min="8" max="8" width="11.625" style="1" customWidth="1"/>
    <col min="9" max="16384" width="9" style="1"/>
  </cols>
  <sheetData>
    <row r="1" s="1" customFormat="1" ht="40.5" customHeight="1" spans="1:8">
      <c r="A1" s="4" t="s">
        <v>1969</v>
      </c>
      <c r="B1" s="4"/>
      <c r="C1" s="4"/>
      <c r="D1" s="4"/>
      <c r="E1" s="4"/>
      <c r="F1" s="4"/>
      <c r="G1" s="4"/>
      <c r="H1" s="4"/>
    </row>
    <row r="2" s="1" customFormat="1" ht="17" customHeight="1" spans="1:8">
      <c r="A2" s="5" t="s">
        <v>987</v>
      </c>
      <c r="B2" s="5"/>
      <c r="C2" s="5"/>
      <c r="D2" s="37"/>
      <c r="E2" s="5"/>
      <c r="F2" s="5" t="s">
        <v>1584</v>
      </c>
      <c r="G2" s="5"/>
      <c r="H2" s="5"/>
    </row>
    <row r="3" s="1" customFormat="1" ht="17" customHeight="1" spans="1:8">
      <c r="A3" s="6" t="s">
        <v>2119</v>
      </c>
      <c r="B3" s="6"/>
      <c r="C3" s="6"/>
      <c r="D3" s="38"/>
      <c r="E3" s="6"/>
      <c r="F3" s="6" t="s">
        <v>1386</v>
      </c>
      <c r="G3" s="6"/>
      <c r="H3" s="6"/>
    </row>
    <row r="4" s="1" customFormat="1" ht="30" customHeight="1" spans="1:8">
      <c r="A4" s="7" t="s">
        <v>2</v>
      </c>
      <c r="B4" s="7" t="s">
        <v>991</v>
      </c>
      <c r="C4" s="7" t="s">
        <v>992</v>
      </c>
      <c r="D4" s="8" t="s">
        <v>993</v>
      </c>
      <c r="E4" s="7" t="s">
        <v>994</v>
      </c>
      <c r="F4" s="9" t="s">
        <v>995</v>
      </c>
      <c r="G4" s="9" t="s">
        <v>996</v>
      </c>
      <c r="H4" s="9" t="s">
        <v>997</v>
      </c>
    </row>
    <row r="5" s="1" customFormat="1" ht="17" customHeight="1" spans="1:8">
      <c r="A5" s="10">
        <v>1</v>
      </c>
      <c r="B5" s="39" t="s">
        <v>2120</v>
      </c>
      <c r="C5" s="40" t="s">
        <v>214</v>
      </c>
      <c r="D5" s="41" t="s">
        <v>2121</v>
      </c>
      <c r="E5" s="10" t="s">
        <v>1145</v>
      </c>
      <c r="F5" s="41" t="s">
        <v>2122</v>
      </c>
      <c r="G5" s="9">
        <v>1940</v>
      </c>
      <c r="H5" s="9">
        <v>1940</v>
      </c>
    </row>
    <row r="6" s="1" customFormat="1" ht="17" customHeight="1" spans="1:8">
      <c r="A6" s="10">
        <v>2</v>
      </c>
      <c r="B6" s="39" t="s">
        <v>2123</v>
      </c>
      <c r="C6" s="40" t="s">
        <v>214</v>
      </c>
      <c r="D6" s="41" t="s">
        <v>2124</v>
      </c>
      <c r="E6" s="10" t="s">
        <v>1001</v>
      </c>
      <c r="F6" s="41" t="s">
        <v>2125</v>
      </c>
      <c r="G6" s="9">
        <v>1940</v>
      </c>
      <c r="H6" s="9">
        <v>1940</v>
      </c>
    </row>
    <row r="7" s="1" customFormat="1" ht="17" customHeight="1" spans="1:8">
      <c r="A7" s="10">
        <v>3</v>
      </c>
      <c r="B7" s="39" t="s">
        <v>2126</v>
      </c>
      <c r="C7" s="40" t="s">
        <v>214</v>
      </c>
      <c r="D7" s="41" t="s">
        <v>2127</v>
      </c>
      <c r="E7" s="12" t="s">
        <v>1001</v>
      </c>
      <c r="F7" s="41" t="s">
        <v>2128</v>
      </c>
      <c r="G7" s="9">
        <v>1940</v>
      </c>
      <c r="H7" s="9">
        <v>1940</v>
      </c>
    </row>
    <row r="8" s="1" customFormat="1" ht="17" customHeight="1" spans="1:8">
      <c r="A8" s="10">
        <v>4</v>
      </c>
      <c r="B8" s="39" t="s">
        <v>2129</v>
      </c>
      <c r="C8" s="45" t="s">
        <v>214</v>
      </c>
      <c r="D8" s="41" t="s">
        <v>2130</v>
      </c>
      <c r="E8" s="10" t="s">
        <v>1001</v>
      </c>
      <c r="F8" s="41" t="s">
        <v>2131</v>
      </c>
      <c r="G8" s="9">
        <v>1940</v>
      </c>
      <c r="H8" s="9">
        <v>1940</v>
      </c>
    </row>
    <row r="9" s="1" customFormat="1" ht="17" customHeight="1" spans="1:8">
      <c r="A9" s="10">
        <v>5</v>
      </c>
      <c r="B9" s="43" t="s">
        <v>2132</v>
      </c>
      <c r="C9" s="45" t="s">
        <v>214</v>
      </c>
      <c r="D9" s="41" t="s">
        <v>2133</v>
      </c>
      <c r="E9" s="10" t="s">
        <v>1001</v>
      </c>
      <c r="F9" s="41" t="s">
        <v>2134</v>
      </c>
      <c r="G9" s="9">
        <v>1940</v>
      </c>
      <c r="H9" s="9">
        <v>1940</v>
      </c>
    </row>
    <row r="10" s="1" customFormat="1" ht="17" customHeight="1" spans="1:8">
      <c r="A10" s="10">
        <v>6</v>
      </c>
      <c r="B10" s="43" t="s">
        <v>2135</v>
      </c>
      <c r="C10" s="45" t="s">
        <v>240</v>
      </c>
      <c r="D10" s="41" t="s">
        <v>2136</v>
      </c>
      <c r="E10" s="10" t="s">
        <v>1145</v>
      </c>
      <c r="F10" s="41" t="s">
        <v>2137</v>
      </c>
      <c r="G10" s="9">
        <v>1940</v>
      </c>
      <c r="H10" s="9">
        <v>1940</v>
      </c>
    </row>
    <row r="11" s="1" customFormat="1" ht="17" customHeight="1" spans="1:8">
      <c r="A11" s="10">
        <v>7</v>
      </c>
      <c r="B11" s="43" t="s">
        <v>2138</v>
      </c>
      <c r="C11" s="45" t="s">
        <v>214</v>
      </c>
      <c r="D11" s="41" t="s">
        <v>2139</v>
      </c>
      <c r="E11" s="10" t="s">
        <v>1001</v>
      </c>
      <c r="F11" s="41" t="s">
        <v>2140</v>
      </c>
      <c r="G11" s="9">
        <v>1940</v>
      </c>
      <c r="H11" s="9">
        <v>1940</v>
      </c>
    </row>
    <row r="12" s="1" customFormat="1" ht="17" customHeight="1" spans="1:8">
      <c r="A12" s="10">
        <v>8</v>
      </c>
      <c r="B12" s="43" t="s">
        <v>2141</v>
      </c>
      <c r="C12" s="45" t="s">
        <v>214</v>
      </c>
      <c r="D12" s="41" t="s">
        <v>2142</v>
      </c>
      <c r="E12" s="10" t="s">
        <v>1001</v>
      </c>
      <c r="F12" s="41" t="s">
        <v>2143</v>
      </c>
      <c r="G12" s="9">
        <v>1940</v>
      </c>
      <c r="H12" s="9">
        <v>1940</v>
      </c>
    </row>
    <row r="13" s="1" customFormat="1" ht="17" customHeight="1" spans="1:8">
      <c r="A13" s="10">
        <v>9</v>
      </c>
      <c r="B13" s="43" t="s">
        <v>2144</v>
      </c>
      <c r="C13" s="45" t="s">
        <v>240</v>
      </c>
      <c r="D13" s="41" t="s">
        <v>2145</v>
      </c>
      <c r="E13" s="10" t="s">
        <v>1145</v>
      </c>
      <c r="F13" s="41" t="s">
        <v>2146</v>
      </c>
      <c r="G13" s="9">
        <v>1940</v>
      </c>
      <c r="H13" s="9">
        <v>1940</v>
      </c>
    </row>
    <row r="14" s="1" customFormat="1" ht="17" customHeight="1" spans="1:8">
      <c r="A14" s="10">
        <v>10</v>
      </c>
      <c r="B14" s="43" t="s">
        <v>2147</v>
      </c>
      <c r="C14" s="45" t="s">
        <v>214</v>
      </c>
      <c r="D14" s="41" t="s">
        <v>2148</v>
      </c>
      <c r="E14" s="10" t="s">
        <v>1001</v>
      </c>
      <c r="F14" s="41" t="s">
        <v>2149</v>
      </c>
      <c r="G14" s="9">
        <v>1940</v>
      </c>
      <c r="H14" s="9">
        <v>1940</v>
      </c>
    </row>
    <row r="15" s="1" customFormat="1" ht="17" customHeight="1" spans="1:8">
      <c r="A15" s="10">
        <v>11</v>
      </c>
      <c r="B15" s="39" t="s">
        <v>2150</v>
      </c>
      <c r="C15" s="45" t="s">
        <v>214</v>
      </c>
      <c r="D15" s="41" t="s">
        <v>2151</v>
      </c>
      <c r="E15" s="10" t="s">
        <v>1001</v>
      </c>
      <c r="F15" s="41" t="s">
        <v>2152</v>
      </c>
      <c r="G15" s="9">
        <v>1940</v>
      </c>
      <c r="H15" s="9">
        <v>1940</v>
      </c>
    </row>
    <row r="16" s="1" customFormat="1" ht="17" customHeight="1" spans="1:8">
      <c r="A16" s="10">
        <v>12</v>
      </c>
      <c r="B16" s="39" t="s">
        <v>2153</v>
      </c>
      <c r="C16" s="45" t="s">
        <v>214</v>
      </c>
      <c r="D16" s="41" t="s">
        <v>2154</v>
      </c>
      <c r="E16" s="10" t="s">
        <v>1145</v>
      </c>
      <c r="F16" s="41" t="s">
        <v>2155</v>
      </c>
      <c r="G16" s="9">
        <v>1940</v>
      </c>
      <c r="H16" s="9">
        <v>1940</v>
      </c>
    </row>
    <row r="17" s="1" customFormat="1" ht="17" customHeight="1" spans="1:8">
      <c r="A17" s="10">
        <v>13</v>
      </c>
      <c r="B17" s="39" t="s">
        <v>2156</v>
      </c>
      <c r="C17" s="45" t="s">
        <v>214</v>
      </c>
      <c r="D17" s="41" t="s">
        <v>2157</v>
      </c>
      <c r="E17" s="10" t="s">
        <v>1001</v>
      </c>
      <c r="F17" s="41" t="s">
        <v>2158</v>
      </c>
      <c r="G17" s="9">
        <v>1940</v>
      </c>
      <c r="H17" s="9">
        <v>1940</v>
      </c>
    </row>
    <row r="18" s="1" customFormat="1" ht="17" customHeight="1" spans="1:8">
      <c r="A18" s="10">
        <v>14</v>
      </c>
      <c r="B18" s="44" t="s">
        <v>2159</v>
      </c>
      <c r="C18" s="45" t="s">
        <v>214</v>
      </c>
      <c r="D18" s="41" t="s">
        <v>2160</v>
      </c>
      <c r="E18" s="10" t="s">
        <v>1145</v>
      </c>
      <c r="F18" s="41" t="s">
        <v>2161</v>
      </c>
      <c r="G18" s="9">
        <v>1940</v>
      </c>
      <c r="H18" s="9">
        <v>1940</v>
      </c>
    </row>
    <row r="19" s="1" customFormat="1" ht="17" customHeight="1" spans="1:8">
      <c r="A19" s="7" t="s">
        <v>1167</v>
      </c>
      <c r="B19" s="7"/>
      <c r="C19" s="7"/>
      <c r="D19" s="8"/>
      <c r="E19" s="7"/>
      <c r="F19" s="14"/>
      <c r="G19" s="7"/>
      <c r="H19" s="7">
        <f>SUM(H5:H18)</f>
        <v>27160</v>
      </c>
    </row>
  </sheetData>
  <mergeCells count="6">
    <mergeCell ref="A1:H1"/>
    <mergeCell ref="A2:E2"/>
    <mergeCell ref="F2:H2"/>
    <mergeCell ref="A3:E3"/>
    <mergeCell ref="F3:H3"/>
    <mergeCell ref="A19:C19"/>
  </mergeCells>
  <printOptions horizontalCentered="1"/>
  <pageMargins left="0.751388888888889" right="0.751388888888889" top="1" bottom="1"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D17" sqref="D17"/>
    </sheetView>
  </sheetViews>
  <sheetFormatPr defaultColWidth="9" defaultRowHeight="13.5" outlineLevelCol="7"/>
  <cols>
    <col min="1" max="1" width="5.75" style="1" customWidth="1"/>
    <col min="2" max="2" width="11.1333333333333" style="1" customWidth="1"/>
    <col min="3" max="3" width="7.25" style="1" customWidth="1"/>
    <col min="4" max="4" width="21" style="2" customWidth="1"/>
    <col min="5" max="5" width="21.6333333333333" style="1" customWidth="1"/>
    <col min="6" max="6" width="27.875" style="3" customWidth="1"/>
    <col min="7" max="9" width="12.1333333333333" style="1" customWidth="1"/>
    <col min="10" max="16384" width="9" style="1"/>
  </cols>
  <sheetData>
    <row r="1" ht="39" customHeight="1" spans="1:8">
      <c r="A1" s="4" t="s">
        <v>1969</v>
      </c>
      <c r="B1" s="4"/>
      <c r="C1" s="4"/>
      <c r="D1" s="4"/>
      <c r="E1" s="4"/>
      <c r="F1" s="4"/>
      <c r="G1" s="4"/>
      <c r="H1" s="4"/>
    </row>
    <row r="2" ht="18" customHeight="1" spans="1:8">
      <c r="A2" s="5" t="s">
        <v>987</v>
      </c>
      <c r="B2" s="5"/>
      <c r="C2" s="5"/>
      <c r="D2" s="37"/>
      <c r="E2" s="5"/>
      <c r="F2" s="5" t="s">
        <v>1259</v>
      </c>
      <c r="G2" s="5"/>
      <c r="H2" s="5"/>
    </row>
    <row r="3" ht="18" customHeight="1" spans="1:8">
      <c r="A3" s="6" t="s">
        <v>2162</v>
      </c>
      <c r="B3" s="6"/>
      <c r="C3" s="6"/>
      <c r="D3" s="38"/>
      <c r="E3" s="6"/>
      <c r="F3" s="6" t="s">
        <v>1171</v>
      </c>
      <c r="G3" s="6"/>
      <c r="H3" s="6"/>
    </row>
    <row r="4" ht="27" spans="1:8">
      <c r="A4" s="7" t="s">
        <v>2</v>
      </c>
      <c r="B4" s="7" t="s">
        <v>991</v>
      </c>
      <c r="C4" s="7" t="s">
        <v>992</v>
      </c>
      <c r="D4" s="8" t="s">
        <v>993</v>
      </c>
      <c r="E4" s="7" t="s">
        <v>994</v>
      </c>
      <c r="F4" s="9" t="s">
        <v>995</v>
      </c>
      <c r="G4" s="9" t="s">
        <v>996</v>
      </c>
      <c r="H4" s="9" t="s">
        <v>997</v>
      </c>
    </row>
    <row r="5" spans="1:8">
      <c r="A5" s="10">
        <v>1</v>
      </c>
      <c r="B5" s="39" t="s">
        <v>2163</v>
      </c>
      <c r="C5" s="40" t="s">
        <v>214</v>
      </c>
      <c r="D5" s="41" t="s">
        <v>2164</v>
      </c>
      <c r="E5" s="10" t="s">
        <v>1001</v>
      </c>
      <c r="F5" s="41" t="s">
        <v>2165</v>
      </c>
      <c r="G5" s="9">
        <v>2134</v>
      </c>
      <c r="H5" s="9">
        <v>2134</v>
      </c>
    </row>
    <row r="6" spans="1:8">
      <c r="A6" s="10">
        <v>2</v>
      </c>
      <c r="B6" s="39" t="s">
        <v>2166</v>
      </c>
      <c r="C6" s="40" t="s">
        <v>214</v>
      </c>
      <c r="D6" s="41" t="s">
        <v>2167</v>
      </c>
      <c r="E6" s="10" t="s">
        <v>1001</v>
      </c>
      <c r="F6" s="41" t="s">
        <v>2168</v>
      </c>
      <c r="G6" s="9">
        <v>2134</v>
      </c>
      <c r="H6" s="9">
        <v>2134</v>
      </c>
    </row>
    <row r="7" spans="1:8">
      <c r="A7" s="10">
        <v>3</v>
      </c>
      <c r="B7" s="39" t="s">
        <v>2169</v>
      </c>
      <c r="C7" s="40" t="s">
        <v>214</v>
      </c>
      <c r="D7" s="41" t="s">
        <v>2170</v>
      </c>
      <c r="E7" s="10" t="s">
        <v>1001</v>
      </c>
      <c r="F7" s="41" t="s">
        <v>2171</v>
      </c>
      <c r="G7" s="9">
        <v>2134</v>
      </c>
      <c r="H7" s="9">
        <v>2134</v>
      </c>
    </row>
    <row r="8" spans="1:8">
      <c r="A8" s="10">
        <v>4</v>
      </c>
      <c r="B8" s="39" t="s">
        <v>2172</v>
      </c>
      <c r="C8" s="40" t="s">
        <v>214</v>
      </c>
      <c r="D8" s="41" t="s">
        <v>2173</v>
      </c>
      <c r="E8" s="12" t="s">
        <v>1001</v>
      </c>
      <c r="F8" s="41" t="s">
        <v>2174</v>
      </c>
      <c r="G8" s="9">
        <v>2134</v>
      </c>
      <c r="H8" s="9">
        <v>2134</v>
      </c>
    </row>
    <row r="9" spans="1:8">
      <c r="A9" s="10">
        <v>5</v>
      </c>
      <c r="B9" s="42" t="s">
        <v>2175</v>
      </c>
      <c r="C9" s="40" t="s">
        <v>214</v>
      </c>
      <c r="D9" s="41" t="s">
        <v>2176</v>
      </c>
      <c r="E9" s="10" t="s">
        <v>1001</v>
      </c>
      <c r="F9" s="41" t="s">
        <v>2177</v>
      </c>
      <c r="G9" s="9">
        <v>2134</v>
      </c>
      <c r="H9" s="9">
        <v>2134</v>
      </c>
    </row>
    <row r="10" spans="1:8">
      <c r="A10" s="10">
        <v>6</v>
      </c>
      <c r="B10" s="39" t="s">
        <v>2178</v>
      </c>
      <c r="C10" s="40" t="s">
        <v>214</v>
      </c>
      <c r="D10" s="41" t="s">
        <v>2179</v>
      </c>
      <c r="E10" s="10" t="s">
        <v>1001</v>
      </c>
      <c r="F10" s="41" t="s">
        <v>2180</v>
      </c>
      <c r="G10" s="9">
        <v>2134</v>
      </c>
      <c r="H10" s="9">
        <v>2134</v>
      </c>
    </row>
    <row r="11" spans="1:8">
      <c r="A11" s="10">
        <v>7</v>
      </c>
      <c r="B11" s="43" t="s">
        <v>2181</v>
      </c>
      <c r="C11" s="40" t="s">
        <v>214</v>
      </c>
      <c r="D11" s="41" t="s">
        <v>2182</v>
      </c>
      <c r="E11" s="10" t="s">
        <v>1001</v>
      </c>
      <c r="F11" s="41" t="s">
        <v>2183</v>
      </c>
      <c r="G11" s="9">
        <v>2134</v>
      </c>
      <c r="H11" s="9">
        <v>2134</v>
      </c>
    </row>
    <row r="12" spans="1:8">
      <c r="A12" s="10">
        <v>8</v>
      </c>
      <c r="B12" s="43" t="s">
        <v>2184</v>
      </c>
      <c r="C12" s="40" t="s">
        <v>214</v>
      </c>
      <c r="D12" s="41" t="s">
        <v>2185</v>
      </c>
      <c r="E12" s="10" t="s">
        <v>1001</v>
      </c>
      <c r="F12" s="41" t="s">
        <v>2186</v>
      </c>
      <c r="G12" s="9">
        <v>2134</v>
      </c>
      <c r="H12" s="9">
        <v>2134</v>
      </c>
    </row>
    <row r="13" spans="1:8">
      <c r="A13" s="10">
        <v>9</v>
      </c>
      <c r="B13" s="43" t="s">
        <v>2187</v>
      </c>
      <c r="C13" s="40" t="s">
        <v>214</v>
      </c>
      <c r="D13" s="41" t="s">
        <v>2188</v>
      </c>
      <c r="E13" s="10" t="s">
        <v>1001</v>
      </c>
      <c r="F13" s="41" t="s">
        <v>2189</v>
      </c>
      <c r="G13" s="9">
        <v>2134</v>
      </c>
      <c r="H13" s="9">
        <v>2134</v>
      </c>
    </row>
    <row r="14" spans="1:8">
      <c r="A14" s="10">
        <v>10</v>
      </c>
      <c r="B14" s="43" t="s">
        <v>2190</v>
      </c>
      <c r="C14" s="40" t="s">
        <v>214</v>
      </c>
      <c r="D14" s="41" t="s">
        <v>2191</v>
      </c>
      <c r="E14" s="10" t="s">
        <v>1001</v>
      </c>
      <c r="F14" s="41" t="s">
        <v>2192</v>
      </c>
      <c r="G14" s="9">
        <v>2134</v>
      </c>
      <c r="H14" s="9">
        <v>2134</v>
      </c>
    </row>
    <row r="15" spans="1:8">
      <c r="A15" s="10">
        <v>11</v>
      </c>
      <c r="B15" s="43" t="s">
        <v>2193</v>
      </c>
      <c r="C15" s="40" t="s">
        <v>214</v>
      </c>
      <c r="D15" s="41" t="s">
        <v>2194</v>
      </c>
      <c r="E15" s="10" t="s">
        <v>1001</v>
      </c>
      <c r="F15" s="41" t="s">
        <v>2195</v>
      </c>
      <c r="G15" s="9">
        <v>2134</v>
      </c>
      <c r="H15" s="9">
        <v>2134</v>
      </c>
    </row>
    <row r="16" spans="1:8">
      <c r="A16" s="10">
        <v>12</v>
      </c>
      <c r="B16" s="39" t="s">
        <v>2196</v>
      </c>
      <c r="C16" s="40" t="s">
        <v>214</v>
      </c>
      <c r="D16" s="41" t="s">
        <v>2197</v>
      </c>
      <c r="E16" s="10" t="s">
        <v>1001</v>
      </c>
      <c r="F16" s="41" t="s">
        <v>2198</v>
      </c>
      <c r="G16" s="9">
        <v>2134</v>
      </c>
      <c r="H16" s="9">
        <v>2134</v>
      </c>
    </row>
    <row r="17" spans="1:8">
      <c r="A17" s="10">
        <v>13</v>
      </c>
      <c r="B17" s="44" t="s">
        <v>2199</v>
      </c>
      <c r="C17" s="40" t="s">
        <v>214</v>
      </c>
      <c r="D17" s="41" t="s">
        <v>2200</v>
      </c>
      <c r="E17" s="10" t="s">
        <v>1001</v>
      </c>
      <c r="F17" s="41" t="s">
        <v>2201</v>
      </c>
      <c r="G17" s="9">
        <v>2134</v>
      </c>
      <c r="H17" s="9">
        <v>2134</v>
      </c>
    </row>
    <row r="18" spans="1:8">
      <c r="A18" s="10">
        <v>14</v>
      </c>
      <c r="B18" s="44" t="s">
        <v>2202</v>
      </c>
      <c r="C18" s="40" t="s">
        <v>214</v>
      </c>
      <c r="D18" s="41" t="s">
        <v>2203</v>
      </c>
      <c r="E18" s="10" t="s">
        <v>1001</v>
      </c>
      <c r="F18" s="41" t="s">
        <v>2204</v>
      </c>
      <c r="G18" s="9">
        <v>2134</v>
      </c>
      <c r="H18" s="9">
        <v>2134</v>
      </c>
    </row>
    <row r="19" spans="1:8">
      <c r="A19" s="10">
        <v>15</v>
      </c>
      <c r="B19" s="44" t="s">
        <v>2205</v>
      </c>
      <c r="C19" s="40" t="s">
        <v>214</v>
      </c>
      <c r="D19" s="41" t="s">
        <v>2206</v>
      </c>
      <c r="E19" s="10" t="s">
        <v>1001</v>
      </c>
      <c r="F19" s="41" t="s">
        <v>2207</v>
      </c>
      <c r="G19" s="9">
        <v>2134</v>
      </c>
      <c r="H19" s="9">
        <v>2134</v>
      </c>
    </row>
    <row r="20" spans="1:8">
      <c r="A20" s="10">
        <v>16</v>
      </c>
      <c r="B20" s="44" t="s">
        <v>2208</v>
      </c>
      <c r="C20" s="40" t="s">
        <v>214</v>
      </c>
      <c r="D20" s="41" t="s">
        <v>2209</v>
      </c>
      <c r="E20" s="10" t="s">
        <v>1001</v>
      </c>
      <c r="F20" s="41" t="s">
        <v>2210</v>
      </c>
      <c r="G20" s="9">
        <v>2134</v>
      </c>
      <c r="H20" s="9">
        <v>2134</v>
      </c>
    </row>
    <row r="21" spans="1:8">
      <c r="A21" s="10">
        <v>17</v>
      </c>
      <c r="B21" s="44" t="s">
        <v>2211</v>
      </c>
      <c r="C21" s="40" t="s">
        <v>214</v>
      </c>
      <c r="D21" s="41" t="s">
        <v>2212</v>
      </c>
      <c r="E21" s="10" t="s">
        <v>1001</v>
      </c>
      <c r="F21" s="41" t="s">
        <v>2213</v>
      </c>
      <c r="G21" s="9">
        <v>2134</v>
      </c>
      <c r="H21" s="9">
        <v>2134</v>
      </c>
    </row>
    <row r="22" spans="1:8">
      <c r="A22" s="10">
        <v>18</v>
      </c>
      <c r="B22" s="44" t="s">
        <v>2214</v>
      </c>
      <c r="C22" s="40" t="s">
        <v>214</v>
      </c>
      <c r="D22" s="41" t="s">
        <v>2215</v>
      </c>
      <c r="E22" s="10" t="s">
        <v>1001</v>
      </c>
      <c r="F22" s="41" t="s">
        <v>2216</v>
      </c>
      <c r="G22" s="9">
        <v>2134</v>
      </c>
      <c r="H22" s="9">
        <v>2134</v>
      </c>
    </row>
    <row r="23" spans="1:8">
      <c r="A23" s="10">
        <v>19</v>
      </c>
      <c r="B23" s="44" t="s">
        <v>2217</v>
      </c>
      <c r="C23" s="40" t="s">
        <v>214</v>
      </c>
      <c r="D23" s="41" t="s">
        <v>2218</v>
      </c>
      <c r="E23" s="10" t="s">
        <v>1001</v>
      </c>
      <c r="F23" s="41" t="s">
        <v>2219</v>
      </c>
      <c r="G23" s="9">
        <v>2134</v>
      </c>
      <c r="H23" s="9">
        <v>2134</v>
      </c>
    </row>
    <row r="24" spans="1:8">
      <c r="A24" s="10">
        <v>20</v>
      </c>
      <c r="B24" s="44" t="s">
        <v>2220</v>
      </c>
      <c r="C24" s="40" t="s">
        <v>214</v>
      </c>
      <c r="D24" s="41" t="s">
        <v>2221</v>
      </c>
      <c r="E24" s="10" t="s">
        <v>1001</v>
      </c>
      <c r="F24" s="41" t="s">
        <v>2222</v>
      </c>
      <c r="G24" s="9">
        <v>2134</v>
      </c>
      <c r="H24" s="9">
        <v>2134</v>
      </c>
    </row>
    <row r="25" spans="1:8">
      <c r="A25" s="10">
        <v>21</v>
      </c>
      <c r="B25" s="44" t="s">
        <v>2223</v>
      </c>
      <c r="C25" s="40" t="s">
        <v>214</v>
      </c>
      <c r="D25" s="41" t="s">
        <v>2224</v>
      </c>
      <c r="E25" s="10" t="s">
        <v>1001</v>
      </c>
      <c r="F25" s="41" t="s">
        <v>2225</v>
      </c>
      <c r="G25" s="9">
        <v>2134</v>
      </c>
      <c r="H25" s="9">
        <v>2134</v>
      </c>
    </row>
    <row r="26" spans="1:8">
      <c r="A26" s="10">
        <v>22</v>
      </c>
      <c r="B26" s="44" t="s">
        <v>2226</v>
      </c>
      <c r="C26" s="40" t="s">
        <v>214</v>
      </c>
      <c r="D26" s="41" t="s">
        <v>2227</v>
      </c>
      <c r="E26" s="10" t="s">
        <v>1001</v>
      </c>
      <c r="F26" s="41" t="s">
        <v>2228</v>
      </c>
      <c r="G26" s="9">
        <v>2134</v>
      </c>
      <c r="H26" s="9">
        <v>2134</v>
      </c>
    </row>
    <row r="27" spans="1:8">
      <c r="A27" s="10">
        <v>23</v>
      </c>
      <c r="B27" s="44" t="s">
        <v>2229</v>
      </c>
      <c r="C27" s="40" t="s">
        <v>214</v>
      </c>
      <c r="D27" s="41" t="s">
        <v>2230</v>
      </c>
      <c r="E27" s="10" t="s">
        <v>1001</v>
      </c>
      <c r="F27" s="41" t="s">
        <v>2231</v>
      </c>
      <c r="G27" s="9">
        <v>2134</v>
      </c>
      <c r="H27" s="9">
        <v>2134</v>
      </c>
    </row>
    <row r="28" spans="1:8">
      <c r="A28" s="10">
        <v>24</v>
      </c>
      <c r="B28" s="44" t="s">
        <v>2232</v>
      </c>
      <c r="C28" s="40" t="s">
        <v>214</v>
      </c>
      <c r="D28" s="41" t="s">
        <v>2233</v>
      </c>
      <c r="E28" s="10" t="s">
        <v>1145</v>
      </c>
      <c r="F28" s="41" t="s">
        <v>2234</v>
      </c>
      <c r="G28" s="9">
        <v>2134</v>
      </c>
      <c r="H28" s="9">
        <v>2134</v>
      </c>
    </row>
    <row r="29" spans="1:8">
      <c r="A29" s="10">
        <v>25</v>
      </c>
      <c r="B29" s="44" t="s">
        <v>2235</v>
      </c>
      <c r="C29" s="40" t="s">
        <v>214</v>
      </c>
      <c r="D29" s="41" t="s">
        <v>2236</v>
      </c>
      <c r="E29" s="10" t="s">
        <v>1145</v>
      </c>
      <c r="F29" s="41" t="s">
        <v>2237</v>
      </c>
      <c r="G29" s="9">
        <v>2134</v>
      </c>
      <c r="H29" s="9">
        <v>2134</v>
      </c>
    </row>
    <row r="30" spans="1:8">
      <c r="A30" s="10">
        <v>26</v>
      </c>
      <c r="B30" s="44" t="s">
        <v>2238</v>
      </c>
      <c r="C30" s="40" t="s">
        <v>214</v>
      </c>
      <c r="D30" s="41" t="s">
        <v>2239</v>
      </c>
      <c r="E30" s="10" t="s">
        <v>1001</v>
      </c>
      <c r="F30" s="41" t="s">
        <v>2240</v>
      </c>
      <c r="G30" s="9">
        <v>2134</v>
      </c>
      <c r="H30" s="9">
        <v>2134</v>
      </c>
    </row>
    <row r="31" spans="1:8">
      <c r="A31" s="10">
        <v>27</v>
      </c>
      <c r="B31" s="44" t="s">
        <v>2241</v>
      </c>
      <c r="C31" s="40" t="s">
        <v>214</v>
      </c>
      <c r="D31" s="41" t="s">
        <v>2242</v>
      </c>
      <c r="E31" s="10" t="s">
        <v>1001</v>
      </c>
      <c r="F31" s="41" t="s">
        <v>2243</v>
      </c>
      <c r="G31" s="9">
        <v>2134</v>
      </c>
      <c r="H31" s="9">
        <v>2134</v>
      </c>
    </row>
    <row r="32" spans="1:8">
      <c r="A32" s="10">
        <v>28</v>
      </c>
      <c r="B32" s="44" t="s">
        <v>2244</v>
      </c>
      <c r="C32" s="40" t="s">
        <v>214</v>
      </c>
      <c r="D32" s="41" t="s">
        <v>2245</v>
      </c>
      <c r="E32" s="10" t="s">
        <v>1001</v>
      </c>
      <c r="F32" s="41" t="s">
        <v>2246</v>
      </c>
      <c r="G32" s="9">
        <v>2134</v>
      </c>
      <c r="H32" s="9">
        <v>2134</v>
      </c>
    </row>
    <row r="33" spans="1:8">
      <c r="A33" s="10">
        <v>29</v>
      </c>
      <c r="B33" s="44" t="s">
        <v>2247</v>
      </c>
      <c r="C33" s="40" t="s">
        <v>214</v>
      </c>
      <c r="D33" s="41" t="s">
        <v>2248</v>
      </c>
      <c r="E33" s="10" t="s">
        <v>1001</v>
      </c>
      <c r="F33" s="41" t="s">
        <v>2249</v>
      </c>
      <c r="G33" s="9">
        <v>2134</v>
      </c>
      <c r="H33" s="9">
        <v>2134</v>
      </c>
    </row>
    <row r="34" spans="1:8">
      <c r="A34" s="10">
        <v>30</v>
      </c>
      <c r="B34" s="44" t="s">
        <v>2250</v>
      </c>
      <c r="C34" s="40" t="s">
        <v>214</v>
      </c>
      <c r="D34" s="41" t="s">
        <v>2251</v>
      </c>
      <c r="E34" s="10" t="s">
        <v>1001</v>
      </c>
      <c r="F34" s="41" t="s">
        <v>2252</v>
      </c>
      <c r="G34" s="9">
        <v>2134</v>
      </c>
      <c r="H34" s="9">
        <v>2134</v>
      </c>
    </row>
    <row r="35" spans="1:8">
      <c r="A35" s="10">
        <v>31</v>
      </c>
      <c r="B35" s="44" t="s">
        <v>2253</v>
      </c>
      <c r="C35" s="40" t="s">
        <v>214</v>
      </c>
      <c r="D35" s="41" t="s">
        <v>2254</v>
      </c>
      <c r="E35" s="10" t="s">
        <v>1001</v>
      </c>
      <c r="F35" s="41" t="s">
        <v>2255</v>
      </c>
      <c r="G35" s="9">
        <v>2134</v>
      </c>
      <c r="H35" s="9">
        <v>2134</v>
      </c>
    </row>
    <row r="36" spans="1:8">
      <c r="A36" s="7" t="s">
        <v>1167</v>
      </c>
      <c r="B36" s="7"/>
      <c r="C36" s="7"/>
      <c r="D36" s="8"/>
      <c r="E36" s="7"/>
      <c r="F36" s="14"/>
      <c r="G36" s="7"/>
      <c r="H36" s="7">
        <f>SUM(H5:H35)</f>
        <v>66154</v>
      </c>
    </row>
  </sheetData>
  <mergeCells count="6">
    <mergeCell ref="A1:H1"/>
    <mergeCell ref="A2:E2"/>
    <mergeCell ref="F2:H2"/>
    <mergeCell ref="A3:E3"/>
    <mergeCell ref="F3:H3"/>
    <mergeCell ref="A36:C36"/>
  </mergeCells>
  <printOptions horizontalCentered="1"/>
  <pageMargins left="0.751388888888889" right="0.751388888888889" top="1" bottom="1" header="0.5" footer="0.5"/>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18" workbookViewId="0">
      <selection activeCell="A27" sqref="A27:D35"/>
    </sheetView>
  </sheetViews>
  <sheetFormatPr defaultColWidth="9" defaultRowHeight="13.5" outlineLevelCol="7"/>
  <cols>
    <col min="1" max="1" width="5.75" style="1" customWidth="1"/>
    <col min="2" max="2" width="11.1333333333333" style="1" customWidth="1"/>
    <col min="3" max="3" width="7.25" style="1" customWidth="1"/>
    <col min="4" max="4" width="22.375" style="2" customWidth="1"/>
    <col min="5" max="5" width="32.8833333333333" style="1" customWidth="1"/>
    <col min="6" max="6" width="26.125" style="3" customWidth="1"/>
    <col min="7" max="8" width="12.1333333333333" style="1" customWidth="1"/>
    <col min="9" max="16384" width="9" style="1"/>
  </cols>
  <sheetData>
    <row r="1" ht="40.5" customHeight="1" spans="1:8">
      <c r="A1" s="4" t="s">
        <v>2256</v>
      </c>
      <c r="B1" s="4"/>
      <c r="C1" s="4"/>
      <c r="D1" s="4"/>
      <c r="E1" s="4"/>
      <c r="F1" s="4"/>
      <c r="G1" s="4"/>
      <c r="H1" s="4"/>
    </row>
    <row r="2" ht="18" customHeight="1" spans="1:8">
      <c r="A2" s="5" t="s">
        <v>987</v>
      </c>
      <c r="B2" s="5"/>
      <c r="C2" s="5"/>
      <c r="D2" s="5"/>
      <c r="E2" s="5"/>
      <c r="F2" s="5" t="s">
        <v>2257</v>
      </c>
      <c r="G2" s="5"/>
      <c r="H2" s="5"/>
    </row>
    <row r="3" ht="18" customHeight="1" spans="1:8">
      <c r="A3" s="6" t="s">
        <v>2258</v>
      </c>
      <c r="B3" s="6"/>
      <c r="C3" s="6"/>
      <c r="D3" s="6"/>
      <c r="E3" s="6"/>
      <c r="F3" s="6" t="s">
        <v>1171</v>
      </c>
      <c r="G3" s="6"/>
      <c r="H3" s="6"/>
    </row>
    <row r="4" ht="30" customHeight="1" spans="1:8">
      <c r="A4" s="15" t="s">
        <v>2</v>
      </c>
      <c r="B4" s="15" t="s">
        <v>991</v>
      </c>
      <c r="C4" s="15" t="s">
        <v>992</v>
      </c>
      <c r="D4" s="16" t="s">
        <v>993</v>
      </c>
      <c r="E4" s="15" t="s">
        <v>994</v>
      </c>
      <c r="F4" s="17" t="s">
        <v>995</v>
      </c>
      <c r="G4" s="17" t="s">
        <v>996</v>
      </c>
      <c r="H4" s="17" t="s">
        <v>997</v>
      </c>
    </row>
    <row r="5" s="1" customFormat="1" ht="15" customHeight="1" spans="1:8">
      <c r="A5" s="18">
        <v>1</v>
      </c>
      <c r="B5" s="30" t="s">
        <v>15</v>
      </c>
      <c r="C5" s="31" t="s">
        <v>214</v>
      </c>
      <c r="D5" s="32" t="s">
        <v>2259</v>
      </c>
      <c r="E5" s="18" t="s">
        <v>1001</v>
      </c>
      <c r="F5" s="21" t="s">
        <v>2260</v>
      </c>
      <c r="G5" s="21">
        <v>1940</v>
      </c>
      <c r="H5" s="21">
        <v>1940</v>
      </c>
    </row>
    <row r="6" s="1" customFormat="1" ht="15" customHeight="1" spans="1:8">
      <c r="A6" s="18">
        <v>2</v>
      </c>
      <c r="B6" s="30" t="s">
        <v>18</v>
      </c>
      <c r="C6" s="31" t="s">
        <v>214</v>
      </c>
      <c r="D6" s="32" t="s">
        <v>2261</v>
      </c>
      <c r="E6" s="18" t="s">
        <v>2262</v>
      </c>
      <c r="F6" s="21" t="s">
        <v>2263</v>
      </c>
      <c r="G6" s="21">
        <v>1940</v>
      </c>
      <c r="H6" s="21">
        <v>1940</v>
      </c>
    </row>
    <row r="7" s="1" customFormat="1" ht="15" customHeight="1" spans="1:8">
      <c r="A7" s="18">
        <v>3</v>
      </c>
      <c r="B7" s="30" t="s">
        <v>20</v>
      </c>
      <c r="C7" s="31" t="s">
        <v>214</v>
      </c>
      <c r="D7" s="32" t="s">
        <v>2264</v>
      </c>
      <c r="E7" s="18" t="s">
        <v>1001</v>
      </c>
      <c r="F7" s="21" t="s">
        <v>2265</v>
      </c>
      <c r="G7" s="21">
        <v>1940</v>
      </c>
      <c r="H7" s="21">
        <v>1940</v>
      </c>
    </row>
    <row r="8" s="1" customFormat="1" ht="15" customHeight="1" spans="1:8">
      <c r="A8" s="18">
        <v>4</v>
      </c>
      <c r="B8" s="30" t="s">
        <v>22</v>
      </c>
      <c r="C8" s="31" t="s">
        <v>214</v>
      </c>
      <c r="D8" s="32" t="s">
        <v>2266</v>
      </c>
      <c r="E8" s="18" t="s">
        <v>1001</v>
      </c>
      <c r="F8" s="21" t="s">
        <v>2267</v>
      </c>
      <c r="G8" s="21">
        <v>1940</v>
      </c>
      <c r="H8" s="21">
        <v>1940</v>
      </c>
    </row>
    <row r="9" s="1" customFormat="1" ht="15" customHeight="1" spans="1:8">
      <c r="A9" s="18">
        <v>5</v>
      </c>
      <c r="B9" s="30" t="s">
        <v>23</v>
      </c>
      <c r="C9" s="31" t="s">
        <v>214</v>
      </c>
      <c r="D9" s="32" t="s">
        <v>2268</v>
      </c>
      <c r="E9" s="18" t="s">
        <v>1001</v>
      </c>
      <c r="F9" s="21" t="s">
        <v>2269</v>
      </c>
      <c r="G9" s="21">
        <v>1940</v>
      </c>
      <c r="H9" s="21">
        <v>1940</v>
      </c>
    </row>
    <row r="10" s="1" customFormat="1" ht="15" customHeight="1" spans="1:8">
      <c r="A10" s="18">
        <v>6</v>
      </c>
      <c r="B10" s="30" t="s">
        <v>25</v>
      </c>
      <c r="C10" s="31" t="s">
        <v>214</v>
      </c>
      <c r="D10" s="32" t="s">
        <v>2270</v>
      </c>
      <c r="E10" s="18" t="s">
        <v>1001</v>
      </c>
      <c r="F10" s="21" t="s">
        <v>2271</v>
      </c>
      <c r="G10" s="21">
        <v>1940</v>
      </c>
      <c r="H10" s="21">
        <v>1940</v>
      </c>
    </row>
    <row r="11" s="1" customFormat="1" ht="15" customHeight="1" spans="1:8">
      <c r="A11" s="18">
        <v>7</v>
      </c>
      <c r="B11" s="30" t="s">
        <v>28</v>
      </c>
      <c r="C11" s="31" t="s">
        <v>214</v>
      </c>
      <c r="D11" s="32" t="s">
        <v>2272</v>
      </c>
      <c r="E11" s="18" t="s">
        <v>1001</v>
      </c>
      <c r="F11" s="21" t="s">
        <v>2273</v>
      </c>
      <c r="G11" s="21">
        <v>1940</v>
      </c>
      <c r="H11" s="21">
        <v>1940</v>
      </c>
    </row>
    <row r="12" s="1" customFormat="1" ht="15" customHeight="1" spans="1:8">
      <c r="A12" s="18">
        <v>8</v>
      </c>
      <c r="B12" s="30" t="s">
        <v>29</v>
      </c>
      <c r="C12" s="31" t="s">
        <v>214</v>
      </c>
      <c r="D12" s="32" t="s">
        <v>2274</v>
      </c>
      <c r="E12" s="18" t="s">
        <v>1001</v>
      </c>
      <c r="F12" s="21" t="s">
        <v>2275</v>
      </c>
      <c r="G12" s="21">
        <v>1940</v>
      </c>
      <c r="H12" s="21">
        <v>1940</v>
      </c>
    </row>
    <row r="13" s="1" customFormat="1" ht="15" customHeight="1" spans="1:8">
      <c r="A13" s="18">
        <v>9</v>
      </c>
      <c r="B13" s="30" t="s">
        <v>30</v>
      </c>
      <c r="C13" s="31" t="s">
        <v>214</v>
      </c>
      <c r="D13" s="32" t="s">
        <v>2276</v>
      </c>
      <c r="E13" s="18" t="s">
        <v>1001</v>
      </c>
      <c r="F13" s="21" t="s">
        <v>2277</v>
      </c>
      <c r="G13" s="21">
        <v>1940</v>
      </c>
      <c r="H13" s="21">
        <v>1940</v>
      </c>
    </row>
    <row r="14" s="1" customFormat="1" ht="15" customHeight="1" spans="1:8">
      <c r="A14" s="18">
        <v>10</v>
      </c>
      <c r="B14" s="30" t="s">
        <v>31</v>
      </c>
      <c r="C14" s="31" t="s">
        <v>240</v>
      </c>
      <c r="D14" s="32" t="s">
        <v>2278</v>
      </c>
      <c r="E14" s="18" t="s">
        <v>1001</v>
      </c>
      <c r="F14" s="21" t="s">
        <v>2279</v>
      </c>
      <c r="G14" s="21">
        <v>1940</v>
      </c>
      <c r="H14" s="21">
        <v>1940</v>
      </c>
    </row>
    <row r="15" s="1" customFormat="1" ht="15" customHeight="1" spans="1:8">
      <c r="A15" s="18">
        <v>11</v>
      </c>
      <c r="B15" s="30" t="s">
        <v>32</v>
      </c>
      <c r="C15" s="31" t="s">
        <v>240</v>
      </c>
      <c r="D15" s="32" t="s">
        <v>2280</v>
      </c>
      <c r="E15" s="18" t="s">
        <v>1001</v>
      </c>
      <c r="F15" s="21" t="s">
        <v>2281</v>
      </c>
      <c r="G15" s="21">
        <v>1940</v>
      </c>
      <c r="H15" s="21">
        <v>1940</v>
      </c>
    </row>
    <row r="16" s="1" customFormat="1" ht="15" customHeight="1" spans="1:8">
      <c r="A16" s="18">
        <v>12</v>
      </c>
      <c r="B16" s="30" t="s">
        <v>34</v>
      </c>
      <c r="C16" s="31" t="s">
        <v>214</v>
      </c>
      <c r="D16" s="32" t="s">
        <v>2282</v>
      </c>
      <c r="E16" s="18" t="s">
        <v>1001</v>
      </c>
      <c r="F16" s="21" t="s">
        <v>2283</v>
      </c>
      <c r="G16" s="21">
        <v>1940</v>
      </c>
      <c r="H16" s="21">
        <v>1940</v>
      </c>
    </row>
    <row r="17" s="1" customFormat="1" ht="15" customHeight="1" spans="1:8">
      <c r="A17" s="18">
        <v>13</v>
      </c>
      <c r="B17" s="30" t="s">
        <v>35</v>
      </c>
      <c r="C17" s="31" t="s">
        <v>214</v>
      </c>
      <c r="D17" s="32" t="s">
        <v>2284</v>
      </c>
      <c r="E17" s="18" t="s">
        <v>1001</v>
      </c>
      <c r="F17" s="21" t="s">
        <v>2285</v>
      </c>
      <c r="G17" s="21">
        <v>1940</v>
      </c>
      <c r="H17" s="21">
        <v>1940</v>
      </c>
    </row>
    <row r="18" s="1" customFormat="1" ht="15" customHeight="1" spans="1:8">
      <c r="A18" s="18">
        <v>14</v>
      </c>
      <c r="B18" s="30" t="s">
        <v>36</v>
      </c>
      <c r="C18" s="31" t="s">
        <v>240</v>
      </c>
      <c r="D18" s="32" t="s">
        <v>2286</v>
      </c>
      <c r="E18" s="18" t="s">
        <v>2262</v>
      </c>
      <c r="F18" s="21" t="s">
        <v>2287</v>
      </c>
      <c r="G18" s="21">
        <v>1940</v>
      </c>
      <c r="H18" s="21">
        <v>1940</v>
      </c>
    </row>
    <row r="19" s="1" customFormat="1" ht="15" customHeight="1" spans="1:8">
      <c r="A19" s="18">
        <v>15</v>
      </c>
      <c r="B19" s="30" t="s">
        <v>37</v>
      </c>
      <c r="C19" s="31" t="s">
        <v>214</v>
      </c>
      <c r="D19" s="32" t="s">
        <v>2288</v>
      </c>
      <c r="E19" s="18" t="s">
        <v>1001</v>
      </c>
      <c r="F19" s="21" t="s">
        <v>2289</v>
      </c>
      <c r="G19" s="21">
        <v>1940</v>
      </c>
      <c r="H19" s="21">
        <v>1940</v>
      </c>
    </row>
    <row r="20" s="1" customFormat="1" ht="15" customHeight="1" spans="1:8">
      <c r="A20" s="18">
        <v>16</v>
      </c>
      <c r="B20" s="30" t="s">
        <v>38</v>
      </c>
      <c r="C20" s="31" t="s">
        <v>214</v>
      </c>
      <c r="D20" s="32" t="s">
        <v>2290</v>
      </c>
      <c r="E20" s="18" t="s">
        <v>1001</v>
      </c>
      <c r="F20" s="21" t="s">
        <v>2291</v>
      </c>
      <c r="G20" s="21">
        <v>1940</v>
      </c>
      <c r="H20" s="21">
        <v>1940</v>
      </c>
    </row>
    <row r="21" s="1" customFormat="1" ht="15" customHeight="1" spans="1:8">
      <c r="A21" s="18">
        <v>17</v>
      </c>
      <c r="B21" s="33" t="s">
        <v>39</v>
      </c>
      <c r="C21" s="31" t="s">
        <v>240</v>
      </c>
      <c r="D21" s="32" t="s">
        <v>2292</v>
      </c>
      <c r="E21" s="18" t="s">
        <v>1001</v>
      </c>
      <c r="F21" s="21" t="s">
        <v>2293</v>
      </c>
      <c r="G21" s="21">
        <v>1940</v>
      </c>
      <c r="H21" s="21">
        <v>1940</v>
      </c>
    </row>
    <row r="22" s="1" customFormat="1" ht="15" customHeight="1" spans="1:8">
      <c r="A22" s="18">
        <v>18</v>
      </c>
      <c r="B22" s="33" t="s">
        <v>40</v>
      </c>
      <c r="C22" s="31" t="s">
        <v>214</v>
      </c>
      <c r="D22" s="32" t="s">
        <v>2294</v>
      </c>
      <c r="E22" s="18" t="s">
        <v>2262</v>
      </c>
      <c r="F22" s="21" t="s">
        <v>2295</v>
      </c>
      <c r="G22" s="21">
        <v>1940</v>
      </c>
      <c r="H22" s="21">
        <v>1940</v>
      </c>
    </row>
    <row r="23" s="1" customFormat="1" ht="15" customHeight="1" spans="1:8">
      <c r="A23" s="18">
        <v>19</v>
      </c>
      <c r="B23" s="33" t="s">
        <v>41</v>
      </c>
      <c r="C23" s="31" t="s">
        <v>214</v>
      </c>
      <c r="D23" s="32" t="s">
        <v>2296</v>
      </c>
      <c r="E23" s="18" t="s">
        <v>1001</v>
      </c>
      <c r="F23" s="21" t="s">
        <v>2297</v>
      </c>
      <c r="G23" s="21">
        <v>1940</v>
      </c>
      <c r="H23" s="21">
        <v>1940</v>
      </c>
    </row>
    <row r="24" s="1" customFormat="1" ht="15" customHeight="1" spans="1:8">
      <c r="A24" s="18">
        <v>20</v>
      </c>
      <c r="B24" s="30" t="s">
        <v>42</v>
      </c>
      <c r="C24" s="30" t="s">
        <v>214</v>
      </c>
      <c r="D24" s="34" t="s">
        <v>2298</v>
      </c>
      <c r="E24" s="18" t="s">
        <v>1001</v>
      </c>
      <c r="F24" s="21" t="s">
        <v>2299</v>
      </c>
      <c r="G24" s="21">
        <v>1940</v>
      </c>
      <c r="H24" s="21">
        <v>1940</v>
      </c>
    </row>
    <row r="25" s="1" customFormat="1" ht="15" customHeight="1" spans="1:8">
      <c r="A25" s="18">
        <v>21</v>
      </c>
      <c r="B25" s="31" t="s">
        <v>43</v>
      </c>
      <c r="C25" s="31" t="s">
        <v>214</v>
      </c>
      <c r="D25" s="35" t="s">
        <v>2300</v>
      </c>
      <c r="E25" s="18" t="s">
        <v>1001</v>
      </c>
      <c r="F25" s="21" t="s">
        <v>2301</v>
      </c>
      <c r="G25" s="21">
        <v>1940</v>
      </c>
      <c r="H25" s="21">
        <v>1940</v>
      </c>
    </row>
    <row r="26" s="1" customFormat="1" ht="15" customHeight="1" spans="1:8">
      <c r="A26" s="18">
        <v>22</v>
      </c>
      <c r="B26" s="31" t="s">
        <v>44</v>
      </c>
      <c r="C26" s="31" t="s">
        <v>214</v>
      </c>
      <c r="D26" s="32" t="s">
        <v>2302</v>
      </c>
      <c r="E26" s="18" t="s">
        <v>1001</v>
      </c>
      <c r="F26" s="21" t="s">
        <v>2303</v>
      </c>
      <c r="G26" s="21">
        <v>1940</v>
      </c>
      <c r="H26" s="21">
        <v>1940</v>
      </c>
    </row>
    <row r="27" s="1" customFormat="1" ht="15" customHeight="1" spans="1:8">
      <c r="A27" s="18">
        <v>23</v>
      </c>
      <c r="B27" s="31" t="s">
        <v>45</v>
      </c>
      <c r="C27" s="31" t="s">
        <v>214</v>
      </c>
      <c r="D27" s="32" t="s">
        <v>2304</v>
      </c>
      <c r="E27" s="18" t="s">
        <v>1001</v>
      </c>
      <c r="F27" s="21" t="s">
        <v>2305</v>
      </c>
      <c r="G27" s="21">
        <v>1940</v>
      </c>
      <c r="H27" s="21">
        <v>1940</v>
      </c>
    </row>
    <row r="28" s="1" customFormat="1" ht="15" customHeight="1" spans="1:8">
      <c r="A28" s="18">
        <v>24</v>
      </c>
      <c r="B28" s="31" t="s">
        <v>46</v>
      </c>
      <c r="C28" s="31" t="s">
        <v>214</v>
      </c>
      <c r="D28" s="32" t="s">
        <v>2306</v>
      </c>
      <c r="E28" s="18" t="s">
        <v>1001</v>
      </c>
      <c r="F28" s="21" t="s">
        <v>2307</v>
      </c>
      <c r="G28" s="21">
        <v>1940</v>
      </c>
      <c r="H28" s="21">
        <v>1940</v>
      </c>
    </row>
    <row r="29" s="1" customFormat="1" ht="15" customHeight="1" spans="1:8">
      <c r="A29" s="18">
        <v>25</v>
      </c>
      <c r="B29" s="36" t="s">
        <v>47</v>
      </c>
      <c r="C29" s="18" t="s">
        <v>214</v>
      </c>
      <c r="D29" s="35" t="s">
        <v>2308</v>
      </c>
      <c r="E29" s="18" t="s">
        <v>1001</v>
      </c>
      <c r="F29" s="21" t="s">
        <v>2309</v>
      </c>
      <c r="G29" s="21">
        <v>1940</v>
      </c>
      <c r="H29" s="21">
        <v>1940</v>
      </c>
    </row>
    <row r="30" s="1" customFormat="1" ht="15" customHeight="1" spans="1:8">
      <c r="A30" s="18">
        <v>26</v>
      </c>
      <c r="B30" s="18" t="s">
        <v>49</v>
      </c>
      <c r="C30" s="18" t="s">
        <v>214</v>
      </c>
      <c r="D30" s="35" t="s">
        <v>2310</v>
      </c>
      <c r="E30" s="18" t="s">
        <v>1001</v>
      </c>
      <c r="F30" s="21" t="s">
        <v>2311</v>
      </c>
      <c r="G30" s="21">
        <v>1940</v>
      </c>
      <c r="H30" s="21">
        <v>1940</v>
      </c>
    </row>
    <row r="31" s="1" customFormat="1" ht="15" customHeight="1" spans="1:8">
      <c r="A31" s="18">
        <v>27</v>
      </c>
      <c r="B31" s="18" t="s">
        <v>50</v>
      </c>
      <c r="C31" s="18" t="s">
        <v>214</v>
      </c>
      <c r="D31" s="35" t="s">
        <v>2312</v>
      </c>
      <c r="E31" s="18" t="s">
        <v>1001</v>
      </c>
      <c r="F31" s="21" t="s">
        <v>2313</v>
      </c>
      <c r="G31" s="21">
        <v>1940</v>
      </c>
      <c r="H31" s="21">
        <v>1940</v>
      </c>
    </row>
    <row r="32" s="1" customFormat="1" ht="15" customHeight="1" spans="1:8">
      <c r="A32" s="18">
        <v>28</v>
      </c>
      <c r="B32" s="18" t="s">
        <v>52</v>
      </c>
      <c r="C32" s="18" t="s">
        <v>240</v>
      </c>
      <c r="D32" s="35" t="s">
        <v>2314</v>
      </c>
      <c r="E32" s="18" t="s">
        <v>1001</v>
      </c>
      <c r="F32" s="21" t="s">
        <v>2315</v>
      </c>
      <c r="G32" s="21">
        <v>1940</v>
      </c>
      <c r="H32" s="21">
        <v>1940</v>
      </c>
    </row>
    <row r="33" s="1" customFormat="1" ht="15" customHeight="1" spans="1:8">
      <c r="A33" s="18">
        <v>29</v>
      </c>
      <c r="B33" s="18" t="s">
        <v>50</v>
      </c>
      <c r="C33" s="18" t="s">
        <v>214</v>
      </c>
      <c r="D33" s="35" t="s">
        <v>2316</v>
      </c>
      <c r="E33" s="18" t="s">
        <v>2262</v>
      </c>
      <c r="F33" s="21" t="s">
        <v>2317</v>
      </c>
      <c r="G33" s="21">
        <v>1940</v>
      </c>
      <c r="H33" s="21">
        <v>1940</v>
      </c>
    </row>
    <row r="34" s="1" customFormat="1" ht="15" customHeight="1" spans="1:8">
      <c r="A34" s="18">
        <v>30</v>
      </c>
      <c r="B34" s="18" t="s">
        <v>54</v>
      </c>
      <c r="C34" s="18" t="s">
        <v>240</v>
      </c>
      <c r="D34" s="18" t="s">
        <v>2318</v>
      </c>
      <c r="E34" s="18" t="s">
        <v>1001</v>
      </c>
      <c r="F34" s="21" t="s">
        <v>2319</v>
      </c>
      <c r="G34" s="21">
        <v>1940</v>
      </c>
      <c r="H34" s="21">
        <v>1940</v>
      </c>
    </row>
    <row r="35" s="1" customFormat="1" ht="15" customHeight="1" spans="1:8">
      <c r="A35" s="18">
        <v>31</v>
      </c>
      <c r="B35" s="18" t="s">
        <v>56</v>
      </c>
      <c r="C35" s="18" t="s">
        <v>214</v>
      </c>
      <c r="D35" s="35" t="s">
        <v>2320</v>
      </c>
      <c r="E35" s="18" t="s">
        <v>1001</v>
      </c>
      <c r="F35" s="21" t="s">
        <v>2321</v>
      </c>
      <c r="G35" s="21">
        <v>1940</v>
      </c>
      <c r="H35" s="21">
        <v>1940</v>
      </c>
    </row>
    <row r="36" s="1" customFormat="1" ht="15" customHeight="1" spans="1:8">
      <c r="A36" s="18">
        <v>32</v>
      </c>
      <c r="B36" s="18" t="s">
        <v>59</v>
      </c>
      <c r="C36" s="18" t="s">
        <v>214</v>
      </c>
      <c r="D36" s="35" t="s">
        <v>2322</v>
      </c>
      <c r="E36" s="18" t="s">
        <v>1001</v>
      </c>
      <c r="F36" s="21" t="s">
        <v>2323</v>
      </c>
      <c r="G36" s="21">
        <v>1940</v>
      </c>
      <c r="H36" s="21">
        <v>1940</v>
      </c>
    </row>
    <row r="37" s="1" customFormat="1" ht="15" customHeight="1" spans="1:8">
      <c r="A37" s="18">
        <v>33</v>
      </c>
      <c r="B37" s="18" t="s">
        <v>61</v>
      </c>
      <c r="C37" s="18" t="s">
        <v>214</v>
      </c>
      <c r="D37" s="35" t="s">
        <v>2324</v>
      </c>
      <c r="E37" s="18" t="s">
        <v>1001</v>
      </c>
      <c r="F37" s="21" t="s">
        <v>2325</v>
      </c>
      <c r="G37" s="21">
        <v>1940</v>
      </c>
      <c r="H37" s="21">
        <v>1940</v>
      </c>
    </row>
    <row r="38" s="1" customFormat="1" ht="15" customHeight="1" spans="1:8">
      <c r="A38" s="18">
        <v>34</v>
      </c>
      <c r="B38" s="18" t="s">
        <v>62</v>
      </c>
      <c r="C38" s="18" t="s">
        <v>240</v>
      </c>
      <c r="D38" s="35" t="s">
        <v>2326</v>
      </c>
      <c r="E38" s="18" t="s">
        <v>1001</v>
      </c>
      <c r="F38" s="21" t="s">
        <v>2327</v>
      </c>
      <c r="G38" s="21">
        <v>1940</v>
      </c>
      <c r="H38" s="21">
        <v>1940</v>
      </c>
    </row>
    <row r="39" s="1" customFormat="1" ht="15" customHeight="1" spans="1:8">
      <c r="A39" s="18">
        <v>35</v>
      </c>
      <c r="B39" s="18" t="s">
        <v>64</v>
      </c>
      <c r="C39" s="18" t="s">
        <v>214</v>
      </c>
      <c r="D39" s="35" t="s">
        <v>2328</v>
      </c>
      <c r="E39" s="18" t="s">
        <v>1001</v>
      </c>
      <c r="F39" s="21" t="s">
        <v>2329</v>
      </c>
      <c r="G39" s="21">
        <v>1940</v>
      </c>
      <c r="H39" s="21">
        <v>1940</v>
      </c>
    </row>
    <row r="40" s="1" customFormat="1" ht="15" customHeight="1" spans="1:8">
      <c r="A40" s="18">
        <v>36</v>
      </c>
      <c r="B40" s="18" t="s">
        <v>66</v>
      </c>
      <c r="C40" s="18" t="s">
        <v>214</v>
      </c>
      <c r="D40" s="35" t="s">
        <v>2330</v>
      </c>
      <c r="E40" s="18" t="s">
        <v>1001</v>
      </c>
      <c r="F40" s="21" t="s">
        <v>2331</v>
      </c>
      <c r="G40" s="21">
        <v>1940</v>
      </c>
      <c r="H40" s="21">
        <v>1940</v>
      </c>
    </row>
    <row r="41" s="1" customFormat="1" ht="15" customHeight="1" spans="1:8">
      <c r="A41" s="18">
        <v>37</v>
      </c>
      <c r="B41" s="18" t="s">
        <v>67</v>
      </c>
      <c r="C41" s="18" t="s">
        <v>240</v>
      </c>
      <c r="D41" s="35" t="s">
        <v>2332</v>
      </c>
      <c r="E41" s="18" t="s">
        <v>1001</v>
      </c>
      <c r="F41" s="21" t="s">
        <v>2333</v>
      </c>
      <c r="G41" s="21">
        <v>1940</v>
      </c>
      <c r="H41" s="21">
        <v>1940</v>
      </c>
    </row>
    <row r="42" s="1" customFormat="1" ht="15" customHeight="1" spans="1:8">
      <c r="A42" s="18">
        <v>38</v>
      </c>
      <c r="B42" s="18" t="s">
        <v>68</v>
      </c>
      <c r="C42" s="18" t="s">
        <v>214</v>
      </c>
      <c r="D42" s="35" t="s">
        <v>2334</v>
      </c>
      <c r="E42" s="18" t="s">
        <v>1001</v>
      </c>
      <c r="F42" s="21" t="s">
        <v>2335</v>
      </c>
      <c r="G42" s="21">
        <v>1940</v>
      </c>
      <c r="H42" s="21">
        <v>1940</v>
      </c>
    </row>
    <row r="43" s="1" customFormat="1" ht="15" customHeight="1" spans="1:8">
      <c r="A43" s="18">
        <v>39</v>
      </c>
      <c r="B43" s="18" t="s">
        <v>69</v>
      </c>
      <c r="C43" s="18" t="s">
        <v>240</v>
      </c>
      <c r="D43" s="35" t="s">
        <v>2336</v>
      </c>
      <c r="E43" s="18" t="s">
        <v>1001</v>
      </c>
      <c r="F43" s="21" t="s">
        <v>2337</v>
      </c>
      <c r="G43" s="21">
        <v>1940</v>
      </c>
      <c r="H43" s="21">
        <v>1940</v>
      </c>
    </row>
    <row r="44" ht="15" customHeight="1" spans="1:8">
      <c r="A44" s="15" t="s">
        <v>1167</v>
      </c>
      <c r="B44" s="15"/>
      <c r="C44" s="15"/>
      <c r="D44" s="16"/>
      <c r="E44" s="15"/>
      <c r="F44" s="25"/>
      <c r="G44" s="15"/>
      <c r="H44" s="15">
        <f>SUM(H5:H43)</f>
        <v>75660</v>
      </c>
    </row>
  </sheetData>
  <protectedRanges>
    <protectedRange sqref="B10" name="区域1_1_1_6_10_1_2"/>
    <protectedRange sqref="B7:B8" name="区域1_1_23_1_1_3"/>
    <protectedRange sqref="B11" name="区域1_1_1_6_10_1_2_1"/>
    <protectedRange sqref="D7:D8" name="区域1_1_23_1_1_4"/>
    <protectedRange sqref="D28 D25:D26" name="区域1_1_24_3_4"/>
  </protectedRanges>
  <mergeCells count="6">
    <mergeCell ref="A1:H1"/>
    <mergeCell ref="A2:E2"/>
    <mergeCell ref="F2:H2"/>
    <mergeCell ref="A3:E3"/>
    <mergeCell ref="F3:H3"/>
    <mergeCell ref="A44:C44"/>
  </mergeCells>
  <printOptions horizontalCentered="1"/>
  <pageMargins left="0.904166666666667" right="0.707638888888889" top="0.904166666666667" bottom="0.5" header="0.313888888888889" footer="0.313888888888889"/>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opLeftCell="A21" workbookViewId="0">
      <selection activeCell="D46" sqref="D46"/>
    </sheetView>
  </sheetViews>
  <sheetFormatPr defaultColWidth="9" defaultRowHeight="13.5" outlineLevelCol="7"/>
  <cols>
    <col min="1" max="1" width="5.75" style="1" customWidth="1"/>
    <col min="2" max="2" width="11.1333333333333" style="1" customWidth="1"/>
    <col min="3" max="3" width="7.25" style="1" customWidth="1"/>
    <col min="4" max="4" width="22.75" style="2" customWidth="1"/>
    <col min="5" max="5" width="32.8833333333333" style="1" customWidth="1"/>
    <col min="6" max="6" width="26.875" style="3" customWidth="1"/>
    <col min="7" max="8" width="11.625" style="1" customWidth="1"/>
    <col min="9" max="16384" width="9" style="1"/>
  </cols>
  <sheetData>
    <row r="1" ht="40.5" customHeight="1" spans="1:8">
      <c r="A1" s="4" t="s">
        <v>2256</v>
      </c>
      <c r="B1" s="4"/>
      <c r="C1" s="4"/>
      <c r="D1" s="4"/>
      <c r="E1" s="4"/>
      <c r="F1" s="4"/>
      <c r="G1" s="4"/>
      <c r="H1" s="4"/>
    </row>
    <row r="2" ht="18" customHeight="1" spans="1:8">
      <c r="A2" s="5" t="s">
        <v>987</v>
      </c>
      <c r="B2" s="5"/>
      <c r="C2" s="5"/>
      <c r="D2" s="5"/>
      <c r="E2" s="5"/>
      <c r="F2" s="5" t="s">
        <v>2257</v>
      </c>
      <c r="G2" s="5"/>
      <c r="H2" s="5"/>
    </row>
    <row r="3" ht="18" customHeight="1" spans="1:8">
      <c r="A3" s="6" t="s">
        <v>2258</v>
      </c>
      <c r="B3" s="6"/>
      <c r="C3" s="6"/>
      <c r="D3" s="6"/>
      <c r="E3" s="6"/>
      <c r="F3" s="6" t="s">
        <v>1386</v>
      </c>
      <c r="G3" s="6"/>
      <c r="H3" s="6"/>
    </row>
    <row r="4" ht="30" customHeight="1" spans="1:8">
      <c r="A4" s="7" t="s">
        <v>2</v>
      </c>
      <c r="B4" s="7" t="s">
        <v>991</v>
      </c>
      <c r="C4" s="7" t="s">
        <v>992</v>
      </c>
      <c r="D4" s="8" t="s">
        <v>993</v>
      </c>
      <c r="E4" s="7" t="s">
        <v>994</v>
      </c>
      <c r="F4" s="9" t="s">
        <v>995</v>
      </c>
      <c r="G4" s="9" t="s">
        <v>996</v>
      </c>
      <c r="H4" s="9" t="s">
        <v>997</v>
      </c>
    </row>
    <row r="5" s="1" customFormat="1" ht="15" customHeight="1" spans="1:8">
      <c r="A5" s="26">
        <v>1</v>
      </c>
      <c r="B5" s="26" t="s">
        <v>70</v>
      </c>
      <c r="C5" s="26" t="s">
        <v>214</v>
      </c>
      <c r="D5" s="26" t="s">
        <v>2338</v>
      </c>
      <c r="E5" s="26" t="s">
        <v>1001</v>
      </c>
      <c r="F5" s="26" t="s">
        <v>2339</v>
      </c>
      <c r="G5" s="13">
        <v>1940</v>
      </c>
      <c r="H5" s="13">
        <v>1940</v>
      </c>
    </row>
    <row r="6" s="1" customFormat="1" ht="15" customHeight="1" spans="1:8">
      <c r="A6" s="26">
        <v>2</v>
      </c>
      <c r="B6" s="26" t="s">
        <v>71</v>
      </c>
      <c r="C6" s="26" t="s">
        <v>214</v>
      </c>
      <c r="D6" s="26" t="s">
        <v>2340</v>
      </c>
      <c r="E6" s="26" t="s">
        <v>1001</v>
      </c>
      <c r="F6" s="26" t="s">
        <v>2341</v>
      </c>
      <c r="G6" s="13">
        <v>1940</v>
      </c>
      <c r="H6" s="13">
        <v>1940</v>
      </c>
    </row>
    <row r="7" s="1" customFormat="1" ht="15" customHeight="1" spans="1:8">
      <c r="A7" s="26">
        <v>3</v>
      </c>
      <c r="B7" s="26" t="s">
        <v>72</v>
      </c>
      <c r="C7" s="26" t="s">
        <v>214</v>
      </c>
      <c r="D7" s="26" t="s">
        <v>2342</v>
      </c>
      <c r="E7" s="26" t="s">
        <v>1001</v>
      </c>
      <c r="F7" s="26" t="s">
        <v>2343</v>
      </c>
      <c r="G7" s="13">
        <v>1940</v>
      </c>
      <c r="H7" s="13">
        <v>1940</v>
      </c>
    </row>
    <row r="8" s="1" customFormat="1" ht="15" customHeight="1" spans="1:8">
      <c r="A8" s="26">
        <v>4</v>
      </c>
      <c r="B8" s="26" t="s">
        <v>74</v>
      </c>
      <c r="C8" s="26" t="s">
        <v>214</v>
      </c>
      <c r="D8" s="26" t="s">
        <v>2344</v>
      </c>
      <c r="E8" s="26" t="s">
        <v>1001</v>
      </c>
      <c r="F8" s="26" t="s">
        <v>2345</v>
      </c>
      <c r="G8" s="13">
        <v>1940</v>
      </c>
      <c r="H8" s="13">
        <v>1940</v>
      </c>
    </row>
    <row r="9" s="1" customFormat="1" ht="15" customHeight="1" spans="1:8">
      <c r="A9" s="26">
        <v>5</v>
      </c>
      <c r="B9" s="26" t="s">
        <v>75</v>
      </c>
      <c r="C9" s="26" t="s">
        <v>214</v>
      </c>
      <c r="D9" s="26" t="s">
        <v>2346</v>
      </c>
      <c r="E9" s="26" t="s">
        <v>1001</v>
      </c>
      <c r="F9" s="26" t="s">
        <v>2347</v>
      </c>
      <c r="G9" s="13">
        <v>1940</v>
      </c>
      <c r="H9" s="13">
        <v>1940</v>
      </c>
    </row>
    <row r="10" s="1" customFormat="1" ht="15" customHeight="1" spans="1:8">
      <c r="A10" s="26">
        <v>6</v>
      </c>
      <c r="B10" s="26" t="s">
        <v>76</v>
      </c>
      <c r="C10" s="26" t="s">
        <v>214</v>
      </c>
      <c r="D10" s="26" t="s">
        <v>2348</v>
      </c>
      <c r="E10" s="26" t="s">
        <v>2262</v>
      </c>
      <c r="F10" s="26" t="s">
        <v>2349</v>
      </c>
      <c r="G10" s="13">
        <v>1940</v>
      </c>
      <c r="H10" s="13">
        <v>1940</v>
      </c>
    </row>
    <row r="11" s="1" customFormat="1" ht="15" customHeight="1" spans="1:8">
      <c r="A11" s="26">
        <v>7</v>
      </c>
      <c r="B11" s="26" t="s">
        <v>77</v>
      </c>
      <c r="C11" s="26" t="s">
        <v>214</v>
      </c>
      <c r="D11" s="26" t="s">
        <v>2350</v>
      </c>
      <c r="E11" s="26" t="s">
        <v>1001</v>
      </c>
      <c r="F11" s="26" t="s">
        <v>2351</v>
      </c>
      <c r="G11" s="13">
        <v>1940</v>
      </c>
      <c r="H11" s="13">
        <v>1940</v>
      </c>
    </row>
    <row r="12" s="1" customFormat="1" ht="15" customHeight="1" spans="1:8">
      <c r="A12" s="26">
        <v>8</v>
      </c>
      <c r="B12" s="26" t="s">
        <v>78</v>
      </c>
      <c r="C12" s="26" t="s">
        <v>214</v>
      </c>
      <c r="D12" s="26" t="s">
        <v>2352</v>
      </c>
      <c r="E12" s="26" t="s">
        <v>1001</v>
      </c>
      <c r="F12" s="26" t="s">
        <v>2353</v>
      </c>
      <c r="G12" s="13">
        <v>1940</v>
      </c>
      <c r="H12" s="13">
        <v>1940</v>
      </c>
    </row>
    <row r="13" s="1" customFormat="1" ht="15" customHeight="1" spans="1:8">
      <c r="A13" s="26">
        <v>9</v>
      </c>
      <c r="B13" s="26" t="s">
        <v>79</v>
      </c>
      <c r="C13" s="26" t="s">
        <v>214</v>
      </c>
      <c r="D13" s="26" t="s">
        <v>2354</v>
      </c>
      <c r="E13" s="26" t="s">
        <v>1001</v>
      </c>
      <c r="F13" s="26" t="s">
        <v>2355</v>
      </c>
      <c r="G13" s="13">
        <v>1940</v>
      </c>
      <c r="H13" s="13">
        <v>1940</v>
      </c>
    </row>
    <row r="14" s="1" customFormat="1" ht="15" customHeight="1" spans="1:8">
      <c r="A14" s="26">
        <v>10</v>
      </c>
      <c r="B14" s="26" t="s">
        <v>80</v>
      </c>
      <c r="C14" s="26" t="s">
        <v>214</v>
      </c>
      <c r="D14" s="26" t="s">
        <v>2356</v>
      </c>
      <c r="E14" s="26" t="s">
        <v>1001</v>
      </c>
      <c r="F14" s="26" t="s">
        <v>2357</v>
      </c>
      <c r="G14" s="13">
        <v>1940</v>
      </c>
      <c r="H14" s="13">
        <v>1940</v>
      </c>
    </row>
    <row r="15" s="1" customFormat="1" ht="15" customHeight="1" spans="1:8">
      <c r="A15" s="26">
        <v>11</v>
      </c>
      <c r="B15" s="26" t="s">
        <v>81</v>
      </c>
      <c r="C15" s="26" t="s">
        <v>214</v>
      </c>
      <c r="D15" s="26" t="s">
        <v>2358</v>
      </c>
      <c r="E15" s="26" t="s">
        <v>1001</v>
      </c>
      <c r="F15" s="26" t="s">
        <v>2359</v>
      </c>
      <c r="G15" s="13">
        <v>1940</v>
      </c>
      <c r="H15" s="13">
        <v>1940</v>
      </c>
    </row>
    <row r="16" s="1" customFormat="1" ht="15" customHeight="1" spans="1:8">
      <c r="A16" s="26">
        <v>12</v>
      </c>
      <c r="B16" s="26" t="s">
        <v>83</v>
      </c>
      <c r="C16" s="26" t="s">
        <v>214</v>
      </c>
      <c r="D16" s="26" t="s">
        <v>2360</v>
      </c>
      <c r="E16" s="26" t="s">
        <v>1001</v>
      </c>
      <c r="F16" s="26" t="s">
        <v>2361</v>
      </c>
      <c r="G16" s="13">
        <v>1940</v>
      </c>
      <c r="H16" s="13">
        <v>1940</v>
      </c>
    </row>
    <row r="17" s="1" customFormat="1" ht="15" customHeight="1" spans="1:8">
      <c r="A17" s="26">
        <v>13</v>
      </c>
      <c r="B17" s="26" t="s">
        <v>84</v>
      </c>
      <c r="C17" s="26" t="s">
        <v>214</v>
      </c>
      <c r="D17" s="27" t="s">
        <v>2362</v>
      </c>
      <c r="E17" s="26" t="s">
        <v>2262</v>
      </c>
      <c r="F17" s="26" t="s">
        <v>2363</v>
      </c>
      <c r="G17" s="13">
        <v>1940</v>
      </c>
      <c r="H17" s="13">
        <v>1940</v>
      </c>
    </row>
    <row r="18" s="1" customFormat="1" ht="15" customHeight="1" spans="1:8">
      <c r="A18" s="26">
        <v>14</v>
      </c>
      <c r="B18" s="26" t="s">
        <v>85</v>
      </c>
      <c r="C18" s="26" t="s">
        <v>214</v>
      </c>
      <c r="D18" s="26" t="s">
        <v>2364</v>
      </c>
      <c r="E18" s="26" t="s">
        <v>2262</v>
      </c>
      <c r="F18" s="26" t="s">
        <v>2365</v>
      </c>
      <c r="G18" s="13">
        <v>1940</v>
      </c>
      <c r="H18" s="13">
        <v>1940</v>
      </c>
    </row>
    <row r="19" s="1" customFormat="1" ht="15" customHeight="1" spans="1:8">
      <c r="A19" s="26">
        <v>15</v>
      </c>
      <c r="B19" s="26" t="s">
        <v>87</v>
      </c>
      <c r="C19" s="26" t="s">
        <v>214</v>
      </c>
      <c r="D19" s="26" t="s">
        <v>2366</v>
      </c>
      <c r="E19" s="26" t="s">
        <v>1001</v>
      </c>
      <c r="F19" s="26" t="s">
        <v>2367</v>
      </c>
      <c r="G19" s="13">
        <v>1940</v>
      </c>
      <c r="H19" s="13">
        <v>1940</v>
      </c>
    </row>
    <row r="20" s="1" customFormat="1" ht="15" customHeight="1" spans="1:8">
      <c r="A20" s="26">
        <v>16</v>
      </c>
      <c r="B20" s="26" t="s">
        <v>88</v>
      </c>
      <c r="C20" s="26" t="s">
        <v>214</v>
      </c>
      <c r="D20" s="26" t="s">
        <v>2368</v>
      </c>
      <c r="E20" s="26" t="s">
        <v>1001</v>
      </c>
      <c r="F20" s="26" t="s">
        <v>2369</v>
      </c>
      <c r="G20" s="13">
        <v>1940</v>
      </c>
      <c r="H20" s="13">
        <v>1940</v>
      </c>
    </row>
    <row r="21" s="1" customFormat="1" ht="15" customHeight="1" spans="1:8">
      <c r="A21" s="26">
        <v>17</v>
      </c>
      <c r="B21" s="26" t="s">
        <v>89</v>
      </c>
      <c r="C21" s="26" t="s">
        <v>214</v>
      </c>
      <c r="D21" s="26" t="s">
        <v>2370</v>
      </c>
      <c r="E21" s="26" t="s">
        <v>1001</v>
      </c>
      <c r="F21" s="26" t="s">
        <v>2371</v>
      </c>
      <c r="G21" s="13">
        <v>1940</v>
      </c>
      <c r="H21" s="13">
        <v>1940</v>
      </c>
    </row>
    <row r="22" s="1" customFormat="1" ht="15" customHeight="1" spans="1:8">
      <c r="A22" s="26">
        <v>18</v>
      </c>
      <c r="B22" s="26" t="s">
        <v>90</v>
      </c>
      <c r="C22" s="26" t="s">
        <v>214</v>
      </c>
      <c r="D22" s="26" t="s">
        <v>2372</v>
      </c>
      <c r="E22" s="26" t="s">
        <v>1001</v>
      </c>
      <c r="F22" s="26" t="s">
        <v>2373</v>
      </c>
      <c r="G22" s="13">
        <v>1940</v>
      </c>
      <c r="H22" s="13">
        <v>1940</v>
      </c>
    </row>
    <row r="23" s="1" customFormat="1" ht="15" customHeight="1" spans="1:8">
      <c r="A23" s="26">
        <v>19</v>
      </c>
      <c r="B23" s="26" t="s">
        <v>91</v>
      </c>
      <c r="C23" s="26" t="s">
        <v>214</v>
      </c>
      <c r="D23" s="26" t="s">
        <v>2374</v>
      </c>
      <c r="E23" s="26" t="s">
        <v>1001</v>
      </c>
      <c r="F23" s="26" t="s">
        <v>2375</v>
      </c>
      <c r="G23" s="13">
        <v>1940</v>
      </c>
      <c r="H23" s="13">
        <v>1940</v>
      </c>
    </row>
    <row r="24" s="1" customFormat="1" ht="15" customHeight="1" spans="1:8">
      <c r="A24" s="26">
        <v>20</v>
      </c>
      <c r="B24" s="26" t="s">
        <v>92</v>
      </c>
      <c r="C24" s="26" t="s">
        <v>214</v>
      </c>
      <c r="D24" s="26" t="s">
        <v>2376</v>
      </c>
      <c r="E24" s="26" t="s">
        <v>1001</v>
      </c>
      <c r="F24" s="26" t="s">
        <v>2377</v>
      </c>
      <c r="G24" s="13">
        <v>1940</v>
      </c>
      <c r="H24" s="13">
        <v>1940</v>
      </c>
    </row>
    <row r="25" s="1" customFormat="1" ht="15" customHeight="1" spans="1:8">
      <c r="A25" s="26">
        <v>21</v>
      </c>
      <c r="B25" s="26" t="s">
        <v>93</v>
      </c>
      <c r="C25" s="26" t="s">
        <v>214</v>
      </c>
      <c r="D25" s="26" t="s">
        <v>2378</v>
      </c>
      <c r="E25" s="26" t="s">
        <v>1001</v>
      </c>
      <c r="F25" s="26" t="s">
        <v>2379</v>
      </c>
      <c r="G25" s="13">
        <v>1940</v>
      </c>
      <c r="H25" s="13">
        <v>1940</v>
      </c>
    </row>
    <row r="26" s="1" customFormat="1" ht="15" customHeight="1" spans="1:8">
      <c r="A26" s="26">
        <v>22</v>
      </c>
      <c r="B26" s="26" t="s">
        <v>94</v>
      </c>
      <c r="C26" s="26" t="s">
        <v>214</v>
      </c>
      <c r="D26" s="26" t="s">
        <v>2380</v>
      </c>
      <c r="E26" s="26" t="s">
        <v>1001</v>
      </c>
      <c r="F26" s="26" t="s">
        <v>2379</v>
      </c>
      <c r="G26" s="13">
        <v>1940</v>
      </c>
      <c r="H26" s="13">
        <v>1940</v>
      </c>
    </row>
    <row r="27" s="1" customFormat="1" ht="15" customHeight="1" spans="1:8">
      <c r="A27" s="26">
        <v>23</v>
      </c>
      <c r="B27" s="26" t="s">
        <v>95</v>
      </c>
      <c r="C27" s="26" t="s">
        <v>214</v>
      </c>
      <c r="D27" s="26" t="s">
        <v>2381</v>
      </c>
      <c r="E27" s="26" t="s">
        <v>1001</v>
      </c>
      <c r="F27" s="26" t="s">
        <v>2379</v>
      </c>
      <c r="G27" s="13">
        <v>1940</v>
      </c>
      <c r="H27" s="13">
        <v>1940</v>
      </c>
    </row>
    <row r="28" s="1" customFormat="1" ht="15" customHeight="1" spans="1:8">
      <c r="A28" s="26">
        <v>24</v>
      </c>
      <c r="B28" s="26" t="s">
        <v>96</v>
      </c>
      <c r="C28" s="26" t="s">
        <v>214</v>
      </c>
      <c r="D28" s="26" t="s">
        <v>2382</v>
      </c>
      <c r="E28" s="26" t="s">
        <v>2262</v>
      </c>
      <c r="F28" s="26" t="s">
        <v>2379</v>
      </c>
      <c r="G28" s="13">
        <v>1940</v>
      </c>
      <c r="H28" s="13">
        <v>1940</v>
      </c>
    </row>
    <row r="29" s="1" customFormat="1" ht="15" customHeight="1" spans="1:8">
      <c r="A29" s="26">
        <v>25</v>
      </c>
      <c r="B29" s="26" t="s">
        <v>97</v>
      </c>
      <c r="C29" s="26" t="s">
        <v>240</v>
      </c>
      <c r="D29" s="26" t="s">
        <v>2383</v>
      </c>
      <c r="E29" s="26" t="s">
        <v>1001</v>
      </c>
      <c r="F29" s="26" t="s">
        <v>2379</v>
      </c>
      <c r="G29" s="13">
        <v>1940</v>
      </c>
      <c r="H29" s="13">
        <v>1940</v>
      </c>
    </row>
    <row r="30" s="1" customFormat="1" ht="15" customHeight="1" spans="1:8">
      <c r="A30" s="26">
        <v>26</v>
      </c>
      <c r="B30" s="26" t="s">
        <v>98</v>
      </c>
      <c r="C30" s="26" t="s">
        <v>214</v>
      </c>
      <c r="D30" s="26" t="s">
        <v>2384</v>
      </c>
      <c r="E30" s="26" t="s">
        <v>1001</v>
      </c>
      <c r="F30" s="26" t="s">
        <v>2379</v>
      </c>
      <c r="G30" s="13">
        <v>1940</v>
      </c>
      <c r="H30" s="13">
        <v>1940</v>
      </c>
    </row>
    <row r="31" s="1" customFormat="1" ht="15" customHeight="1" spans="1:8">
      <c r="A31" s="26">
        <v>27</v>
      </c>
      <c r="B31" s="26" t="s">
        <v>99</v>
      </c>
      <c r="C31" s="26" t="s">
        <v>214</v>
      </c>
      <c r="D31" s="26" t="s">
        <v>2385</v>
      </c>
      <c r="E31" s="26" t="s">
        <v>1001</v>
      </c>
      <c r="F31" s="26" t="s">
        <v>2379</v>
      </c>
      <c r="G31" s="13">
        <v>1940</v>
      </c>
      <c r="H31" s="13">
        <v>1940</v>
      </c>
    </row>
    <row r="32" s="1" customFormat="1" ht="15" customHeight="1" spans="1:8">
      <c r="A32" s="26">
        <v>28</v>
      </c>
      <c r="B32" s="26" t="s">
        <v>100</v>
      </c>
      <c r="C32" s="26" t="s">
        <v>214</v>
      </c>
      <c r="D32" s="26" t="s">
        <v>2386</v>
      </c>
      <c r="E32" s="26" t="s">
        <v>2262</v>
      </c>
      <c r="F32" s="26" t="s">
        <v>2379</v>
      </c>
      <c r="G32" s="13">
        <v>1940</v>
      </c>
      <c r="H32" s="13">
        <v>1940</v>
      </c>
    </row>
    <row r="33" s="1" customFormat="1" ht="15" customHeight="1" spans="1:8">
      <c r="A33" s="26">
        <v>29</v>
      </c>
      <c r="B33" s="26" t="s">
        <v>102</v>
      </c>
      <c r="C33" s="26" t="s">
        <v>214</v>
      </c>
      <c r="D33" s="26" t="s">
        <v>2387</v>
      </c>
      <c r="E33" s="26" t="s">
        <v>1001</v>
      </c>
      <c r="F33" s="26" t="s">
        <v>2379</v>
      </c>
      <c r="G33" s="13">
        <v>1940</v>
      </c>
      <c r="H33" s="13">
        <v>1940</v>
      </c>
    </row>
    <row r="34" s="1" customFormat="1" ht="15" customHeight="1" spans="1:8">
      <c r="A34" s="26">
        <v>30</v>
      </c>
      <c r="B34" s="26" t="s">
        <v>103</v>
      </c>
      <c r="C34" s="26" t="s">
        <v>214</v>
      </c>
      <c r="D34" s="27" t="s">
        <v>2388</v>
      </c>
      <c r="E34" s="26" t="s">
        <v>1001</v>
      </c>
      <c r="F34" s="26" t="s">
        <v>2379</v>
      </c>
      <c r="G34" s="13">
        <v>1940</v>
      </c>
      <c r="H34" s="13">
        <v>1940</v>
      </c>
    </row>
    <row r="35" s="1" customFormat="1" ht="15" customHeight="1" spans="1:8">
      <c r="A35" s="26">
        <v>31</v>
      </c>
      <c r="B35" s="26" t="s">
        <v>105</v>
      </c>
      <c r="C35" s="26" t="s">
        <v>240</v>
      </c>
      <c r="D35" s="27" t="s">
        <v>2389</v>
      </c>
      <c r="E35" s="26" t="s">
        <v>1001</v>
      </c>
      <c r="F35" s="26" t="s">
        <v>2379</v>
      </c>
      <c r="G35" s="13">
        <v>1940</v>
      </c>
      <c r="H35" s="13">
        <v>1940</v>
      </c>
    </row>
    <row r="36" s="1" customFormat="1" ht="15" customHeight="1" spans="1:8">
      <c r="A36" s="26">
        <v>32</v>
      </c>
      <c r="B36" s="26" t="s">
        <v>109</v>
      </c>
      <c r="C36" s="26" t="s">
        <v>240</v>
      </c>
      <c r="D36" s="27" t="s">
        <v>2390</v>
      </c>
      <c r="E36" s="26" t="s">
        <v>1001</v>
      </c>
      <c r="F36" s="26" t="s">
        <v>2379</v>
      </c>
      <c r="G36" s="13">
        <v>1940</v>
      </c>
      <c r="H36" s="13">
        <v>1940</v>
      </c>
    </row>
    <row r="37" s="1" customFormat="1" ht="15" customHeight="1" spans="1:8">
      <c r="A37" s="26">
        <v>33</v>
      </c>
      <c r="B37" s="26" t="s">
        <v>111</v>
      </c>
      <c r="C37" s="26" t="s">
        <v>214</v>
      </c>
      <c r="D37" s="27" t="s">
        <v>2391</v>
      </c>
      <c r="E37" s="26" t="s">
        <v>1001</v>
      </c>
      <c r="F37" s="26" t="s">
        <v>2379</v>
      </c>
      <c r="G37" s="13">
        <v>1940</v>
      </c>
      <c r="H37" s="13">
        <v>1940</v>
      </c>
    </row>
    <row r="38" s="1" customFormat="1" ht="15" customHeight="1" spans="1:8">
      <c r="A38" s="26">
        <v>34</v>
      </c>
      <c r="B38" s="28" t="s">
        <v>113</v>
      </c>
      <c r="C38" s="28" t="s">
        <v>214</v>
      </c>
      <c r="D38" s="29" t="s">
        <v>2392</v>
      </c>
      <c r="E38" s="26" t="s">
        <v>1001</v>
      </c>
      <c r="F38" s="26" t="s">
        <v>2379</v>
      </c>
      <c r="G38" s="13">
        <v>1940</v>
      </c>
      <c r="H38" s="13">
        <v>1940</v>
      </c>
    </row>
    <row r="39" s="1" customFormat="1" ht="15" customHeight="1" spans="1:8">
      <c r="A39" s="26">
        <v>35</v>
      </c>
      <c r="B39" s="28" t="s">
        <v>115</v>
      </c>
      <c r="C39" s="28" t="s">
        <v>240</v>
      </c>
      <c r="D39" s="29" t="s">
        <v>2393</v>
      </c>
      <c r="E39" s="26" t="s">
        <v>1001</v>
      </c>
      <c r="F39" s="26" t="s">
        <v>2379</v>
      </c>
      <c r="G39" s="13">
        <v>1940</v>
      </c>
      <c r="H39" s="13">
        <v>1940</v>
      </c>
    </row>
    <row r="40" s="1" customFormat="1" ht="15" customHeight="1" spans="1:8">
      <c r="A40" s="26">
        <v>36</v>
      </c>
      <c r="B40" s="28" t="s">
        <v>117</v>
      </c>
      <c r="C40" s="28" t="s">
        <v>240</v>
      </c>
      <c r="D40" s="29" t="s">
        <v>2394</v>
      </c>
      <c r="E40" s="26" t="s">
        <v>1001</v>
      </c>
      <c r="F40" s="26" t="s">
        <v>2379</v>
      </c>
      <c r="G40" s="13">
        <v>1940</v>
      </c>
      <c r="H40" s="13">
        <v>1940</v>
      </c>
    </row>
    <row r="41" s="1" customFormat="1" ht="15" customHeight="1" spans="1:8">
      <c r="A41" s="26">
        <v>37</v>
      </c>
      <c r="B41" s="28" t="s">
        <v>119</v>
      </c>
      <c r="C41" s="28" t="s">
        <v>240</v>
      </c>
      <c r="D41" s="29" t="s">
        <v>2395</v>
      </c>
      <c r="E41" s="26" t="s">
        <v>1001</v>
      </c>
      <c r="F41" s="26" t="s">
        <v>2379</v>
      </c>
      <c r="G41" s="13">
        <v>1940</v>
      </c>
      <c r="H41" s="13">
        <v>1940</v>
      </c>
    </row>
    <row r="42" s="1" customFormat="1" ht="15" customHeight="1" spans="1:8">
      <c r="A42" s="7" t="s">
        <v>1167</v>
      </c>
      <c r="B42" s="7"/>
      <c r="C42" s="7"/>
      <c r="D42" s="8"/>
      <c r="E42" s="7"/>
      <c r="F42" s="14"/>
      <c r="G42" s="7"/>
      <c r="H42" s="7">
        <f>SUM(H5:H41)</f>
        <v>71780</v>
      </c>
    </row>
  </sheetData>
  <protectedRanges>
    <protectedRange sqref="B7:B8" name="区域1_1_23_1_1_3"/>
    <protectedRange sqref="D7:D8" name="区域1_1_23_1_1_4"/>
    <protectedRange sqref="B8:B9" name="区域1_1_23_1_1_1_4"/>
    <protectedRange sqref="B12" name="区域1_3_1_5_1_4"/>
    <protectedRange sqref="B16:B17" name="区域1_1_24_1_2_1_4"/>
    <protectedRange sqref="C19:C20" name="区域1_1_23_1"/>
    <protectedRange sqref="C21" name="区域1_1_23_1_1"/>
    <protectedRange sqref="D21:D22" name="区域1_1_23_1_1_1"/>
    <protectedRange sqref="D30" name="区域1_1_24_3_1_1"/>
    <protectedRange sqref="B41" name="区域1_1_23_1_1_3_1"/>
    <protectedRange sqref="D41" name="区域1_1_23_1_1_3_1_1"/>
    <protectedRange sqref="B8:B10" name="区域1_1_23_1_1_3_4"/>
    <protectedRange sqref="B15" name="区域1_1_2_11_3_1"/>
    <protectedRange sqref="B6:B7" name="区域1_1_23_1_2_5_1"/>
    <protectedRange sqref="B8:B9" name="区域1_1_23_1_1_1_4_1"/>
    <protectedRange sqref="B11" name="区域1_1_1_1_13_1_5_1"/>
    <protectedRange sqref="B12" name="区域1_3_1_5_1_4_1"/>
    <protectedRange sqref="B18:B19" name="区域1_1_24_3_2_5_1"/>
    <protectedRange sqref="B16:B17" name="区域1_1_24_1_2_1_4_1"/>
    <protectedRange sqref="B14" name="区域1_1_1_6_10_1_1_5_1"/>
    <protectedRange sqref="B38:B40" name="区域1_1_23_1_4"/>
    <protectedRange sqref="B41" name="区域1_1_23_1_1_3_1_2"/>
    <protectedRange sqref="D15" name="区域1_1_2_11_3"/>
    <protectedRange sqref="D6:D7" name="区域1_1_23_1_2_5"/>
    <protectedRange sqref="D11" name="区域1_1_1_1_13_1_5"/>
    <protectedRange sqref="D18:D19" name="区域1_1_24_3_2_5"/>
    <protectedRange sqref="D14" name="区域1_1_1_6_10_1_1_5"/>
    <protectedRange sqref="D41" name="区域1_1_23_1_1_3_1_1_1"/>
    <protectedRange sqref="D8:D10" name="区域1_1_23_1_1_4_1"/>
    <protectedRange sqref="D15" name="区域1_1_2_11_4"/>
    <protectedRange sqref="D32 D29:D30" name="区域1_1_24_3_4_1"/>
    <protectedRange sqref="D19:D20" name="区域1_1_23_1_2"/>
    <protectedRange sqref="D21:D22" name="区域1_1_23_1_1_1_2"/>
    <protectedRange sqref="D26:D27" name="区域1_1_24_3"/>
    <protectedRange sqref="D30" name="区域1_1_24_3_1_1_2_1"/>
    <protectedRange sqref="D38:D40" name="区域1_1_23_1_4_1"/>
    <protectedRange sqref="D41" name="区域1_1_23_1_1_3_1_1_1_1"/>
  </protectedRanges>
  <mergeCells count="6">
    <mergeCell ref="A1:H1"/>
    <mergeCell ref="A2:E2"/>
    <mergeCell ref="F2:H2"/>
    <mergeCell ref="A3:E3"/>
    <mergeCell ref="F3:H3"/>
    <mergeCell ref="A42:C42"/>
  </mergeCells>
  <dataValidations count="2">
    <dataValidation type="textLength" operator="greaterThan" allowBlank="1" showInputMessage="1" showErrorMessage="1" error="姓名至少为两个汉字！" sqref="B37:B41">
      <formula1>1</formula1>
    </dataValidation>
    <dataValidation type="textLength" operator="between" showInputMessage="1" showErrorMessage="1" errorTitle="输入错误" error="必须填写。" sqref="D37:D41">
      <formula1>1</formula1>
      <formula2>40</formula2>
    </dataValidation>
  </dataValidations>
  <printOptions horizontalCentered="1"/>
  <pageMargins left="0.550694444444444" right="0.708333333333333" top="0.904166666666667" bottom="0.5" header="0.313888888888889" footer="0.313888888888889"/>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topLeftCell="A24" workbookViewId="0">
      <selection activeCell="G53" sqref="G53"/>
    </sheetView>
  </sheetViews>
  <sheetFormatPr defaultColWidth="9" defaultRowHeight="13.5" outlineLevelCol="7"/>
  <cols>
    <col min="1" max="1" width="5.75" style="1" customWidth="1"/>
    <col min="2" max="2" width="11.1333333333333" style="1" customWidth="1"/>
    <col min="3" max="3" width="7.25" style="1" customWidth="1"/>
    <col min="4" max="4" width="23.6333333333333" style="2" customWidth="1"/>
    <col min="5" max="5" width="23.75" style="1" customWidth="1"/>
    <col min="6" max="6" width="27.5" style="3" customWidth="1"/>
    <col min="7" max="8" width="12.1333333333333" style="1" customWidth="1"/>
    <col min="9" max="16384" width="9" style="1"/>
  </cols>
  <sheetData>
    <row r="1" ht="40.5" customHeight="1" spans="1:8">
      <c r="A1" s="4" t="s">
        <v>2256</v>
      </c>
      <c r="B1" s="4"/>
      <c r="C1" s="4"/>
      <c r="D1" s="4"/>
      <c r="E1" s="4"/>
      <c r="F1" s="4"/>
      <c r="G1" s="4"/>
      <c r="H1" s="4"/>
    </row>
    <row r="2" ht="18" customHeight="1" spans="1:8">
      <c r="A2" s="5" t="s">
        <v>987</v>
      </c>
      <c r="B2" s="5"/>
      <c r="C2" s="5"/>
      <c r="D2" s="5"/>
      <c r="E2" s="5"/>
      <c r="F2" s="5" t="s">
        <v>2257</v>
      </c>
      <c r="G2" s="5"/>
      <c r="H2" s="5"/>
    </row>
    <row r="3" ht="18" customHeight="1" spans="1:8">
      <c r="A3" s="6" t="s">
        <v>2258</v>
      </c>
      <c r="B3" s="6"/>
      <c r="C3" s="6"/>
      <c r="D3" s="6"/>
      <c r="E3" s="6"/>
      <c r="F3" s="6" t="s">
        <v>1513</v>
      </c>
      <c r="G3" s="6"/>
      <c r="H3" s="6"/>
    </row>
    <row r="4" ht="30" customHeight="1" spans="1:8">
      <c r="A4" s="15" t="s">
        <v>2</v>
      </c>
      <c r="B4" s="15" t="s">
        <v>991</v>
      </c>
      <c r="C4" s="15" t="s">
        <v>992</v>
      </c>
      <c r="D4" s="16" t="s">
        <v>993</v>
      </c>
      <c r="E4" s="15" t="s">
        <v>994</v>
      </c>
      <c r="F4" s="17" t="s">
        <v>995</v>
      </c>
      <c r="G4" s="17" t="s">
        <v>996</v>
      </c>
      <c r="H4" s="17" t="s">
        <v>997</v>
      </c>
    </row>
    <row r="5" s="1" customFormat="1" ht="15" customHeight="1" spans="1:8">
      <c r="A5" s="18">
        <v>1</v>
      </c>
      <c r="B5" s="19" t="s">
        <v>122</v>
      </c>
      <c r="C5" s="20" t="s">
        <v>240</v>
      </c>
      <c r="D5" s="19" t="s">
        <v>2396</v>
      </c>
      <c r="E5" s="19" t="s">
        <v>1001</v>
      </c>
      <c r="F5" s="18" t="s">
        <v>2397</v>
      </c>
      <c r="G5" s="21">
        <v>1940</v>
      </c>
      <c r="H5" s="21">
        <v>1940</v>
      </c>
    </row>
    <row r="6" s="1" customFormat="1" ht="15" customHeight="1" spans="1:8">
      <c r="A6" s="18">
        <v>2</v>
      </c>
      <c r="B6" s="19" t="s">
        <v>123</v>
      </c>
      <c r="C6" s="20" t="s">
        <v>240</v>
      </c>
      <c r="D6" s="19" t="s">
        <v>2398</v>
      </c>
      <c r="E6" s="19" t="s">
        <v>1001</v>
      </c>
      <c r="F6" s="18" t="s">
        <v>2399</v>
      </c>
      <c r="G6" s="21">
        <v>1940</v>
      </c>
      <c r="H6" s="21">
        <v>1940</v>
      </c>
    </row>
    <row r="7" s="1" customFormat="1" ht="15" customHeight="1" spans="1:8">
      <c r="A7" s="18">
        <v>3</v>
      </c>
      <c r="B7" s="19" t="s">
        <v>124</v>
      </c>
      <c r="C7" s="20" t="s">
        <v>240</v>
      </c>
      <c r="D7" s="19" t="s">
        <v>2400</v>
      </c>
      <c r="E7" s="19" t="s">
        <v>1001</v>
      </c>
      <c r="F7" s="18" t="s">
        <v>2401</v>
      </c>
      <c r="G7" s="21">
        <v>1940</v>
      </c>
      <c r="H7" s="21">
        <v>1940</v>
      </c>
    </row>
    <row r="8" s="1" customFormat="1" ht="15" customHeight="1" spans="1:8">
      <c r="A8" s="18">
        <v>4</v>
      </c>
      <c r="B8" s="19" t="s">
        <v>125</v>
      </c>
      <c r="C8" s="20" t="s">
        <v>240</v>
      </c>
      <c r="D8" s="19" t="s">
        <v>2402</v>
      </c>
      <c r="E8" s="19" t="s">
        <v>1001</v>
      </c>
      <c r="F8" s="18" t="s">
        <v>2403</v>
      </c>
      <c r="G8" s="21">
        <v>1940</v>
      </c>
      <c r="H8" s="21">
        <v>1940</v>
      </c>
    </row>
    <row r="9" s="1" customFormat="1" ht="15" customHeight="1" spans="1:8">
      <c r="A9" s="18">
        <v>5</v>
      </c>
      <c r="B9" s="19" t="s">
        <v>126</v>
      </c>
      <c r="C9" s="20" t="s">
        <v>240</v>
      </c>
      <c r="D9" s="19" t="s">
        <v>2404</v>
      </c>
      <c r="E9" s="19" t="s">
        <v>1001</v>
      </c>
      <c r="F9" s="18" t="s">
        <v>2405</v>
      </c>
      <c r="G9" s="21">
        <v>1940</v>
      </c>
      <c r="H9" s="21">
        <v>1940</v>
      </c>
    </row>
    <row r="10" s="1" customFormat="1" ht="15" customHeight="1" spans="1:8">
      <c r="A10" s="18">
        <v>6</v>
      </c>
      <c r="B10" s="19" t="s">
        <v>128</v>
      </c>
      <c r="C10" s="20" t="s">
        <v>240</v>
      </c>
      <c r="D10" s="19" t="s">
        <v>2406</v>
      </c>
      <c r="E10" s="19" t="s">
        <v>1001</v>
      </c>
      <c r="F10" s="18" t="s">
        <v>2407</v>
      </c>
      <c r="G10" s="21">
        <v>1940</v>
      </c>
      <c r="H10" s="21">
        <v>1940</v>
      </c>
    </row>
    <row r="11" s="1" customFormat="1" ht="15" customHeight="1" spans="1:8">
      <c r="A11" s="18">
        <v>7</v>
      </c>
      <c r="B11" s="19" t="s">
        <v>129</v>
      </c>
      <c r="C11" s="20" t="s">
        <v>240</v>
      </c>
      <c r="D11" s="19" t="s">
        <v>2408</v>
      </c>
      <c r="E11" s="19" t="s">
        <v>1001</v>
      </c>
      <c r="F11" s="18" t="s">
        <v>2409</v>
      </c>
      <c r="G11" s="21">
        <v>1940</v>
      </c>
      <c r="H11" s="21">
        <v>1940</v>
      </c>
    </row>
    <row r="12" s="1" customFormat="1" ht="15" customHeight="1" spans="1:8">
      <c r="A12" s="18">
        <v>8</v>
      </c>
      <c r="B12" s="19" t="s">
        <v>131</v>
      </c>
      <c r="C12" s="20" t="s">
        <v>240</v>
      </c>
      <c r="D12" s="19" t="s">
        <v>2410</v>
      </c>
      <c r="E12" s="19" t="s">
        <v>1001</v>
      </c>
      <c r="F12" s="18" t="s">
        <v>2411</v>
      </c>
      <c r="G12" s="21">
        <v>1940</v>
      </c>
      <c r="H12" s="21">
        <v>1940</v>
      </c>
    </row>
    <row r="13" s="1" customFormat="1" ht="15" customHeight="1" spans="1:8">
      <c r="A13" s="18">
        <v>9</v>
      </c>
      <c r="B13" s="19" t="s">
        <v>132</v>
      </c>
      <c r="C13" s="20" t="s">
        <v>214</v>
      </c>
      <c r="D13" s="19" t="s">
        <v>2412</v>
      </c>
      <c r="E13" s="19" t="s">
        <v>1001</v>
      </c>
      <c r="F13" s="18" t="s">
        <v>2413</v>
      </c>
      <c r="G13" s="21">
        <v>1940</v>
      </c>
      <c r="H13" s="21">
        <v>1940</v>
      </c>
    </row>
    <row r="14" s="1" customFormat="1" ht="15" customHeight="1" spans="1:8">
      <c r="A14" s="18">
        <v>10</v>
      </c>
      <c r="B14" s="19" t="s">
        <v>134</v>
      </c>
      <c r="C14" s="20" t="s">
        <v>214</v>
      </c>
      <c r="D14" s="19" t="s">
        <v>2414</v>
      </c>
      <c r="E14" s="19" t="s">
        <v>1001</v>
      </c>
      <c r="F14" s="18" t="s">
        <v>2415</v>
      </c>
      <c r="G14" s="21">
        <v>1940</v>
      </c>
      <c r="H14" s="21">
        <v>1940</v>
      </c>
    </row>
    <row r="15" s="1" customFormat="1" ht="15" customHeight="1" spans="1:8">
      <c r="A15" s="18">
        <v>11</v>
      </c>
      <c r="B15" s="19" t="s">
        <v>135</v>
      </c>
      <c r="C15" s="19" t="s">
        <v>214</v>
      </c>
      <c r="D15" s="19" t="s">
        <v>2416</v>
      </c>
      <c r="E15" s="19" t="s">
        <v>1001</v>
      </c>
      <c r="F15" s="18" t="s">
        <v>2417</v>
      </c>
      <c r="G15" s="21">
        <v>1940</v>
      </c>
      <c r="H15" s="21">
        <v>1940</v>
      </c>
    </row>
    <row r="16" s="1" customFormat="1" ht="15" customHeight="1" spans="1:8">
      <c r="A16" s="18">
        <v>12</v>
      </c>
      <c r="B16" s="19" t="s">
        <v>137</v>
      </c>
      <c r="C16" s="19" t="s">
        <v>214</v>
      </c>
      <c r="D16" s="19" t="s">
        <v>2418</v>
      </c>
      <c r="E16" s="19" t="s">
        <v>1001</v>
      </c>
      <c r="F16" s="18" t="s">
        <v>2415</v>
      </c>
      <c r="G16" s="21">
        <v>1940</v>
      </c>
      <c r="H16" s="21">
        <v>1940</v>
      </c>
    </row>
    <row r="17" s="1" customFormat="1" ht="15" customHeight="1" spans="1:8">
      <c r="A17" s="18">
        <v>13</v>
      </c>
      <c r="B17" s="19" t="s">
        <v>140</v>
      </c>
      <c r="C17" s="19" t="s">
        <v>214</v>
      </c>
      <c r="D17" s="19" t="s">
        <v>2419</v>
      </c>
      <c r="E17" s="19" t="s">
        <v>1001</v>
      </c>
      <c r="F17" s="18" t="s">
        <v>2420</v>
      </c>
      <c r="G17" s="21">
        <v>1940</v>
      </c>
      <c r="H17" s="21">
        <v>1940</v>
      </c>
    </row>
    <row r="18" s="1" customFormat="1" ht="15" customHeight="1" spans="1:8">
      <c r="A18" s="18">
        <v>14</v>
      </c>
      <c r="B18" s="19" t="s">
        <v>142</v>
      </c>
      <c r="C18" s="19" t="s">
        <v>214</v>
      </c>
      <c r="D18" s="19" t="s">
        <v>2421</v>
      </c>
      <c r="E18" s="19" t="s">
        <v>1001</v>
      </c>
      <c r="F18" s="18" t="s">
        <v>2422</v>
      </c>
      <c r="G18" s="21">
        <v>1940</v>
      </c>
      <c r="H18" s="21">
        <v>1940</v>
      </c>
    </row>
    <row r="19" s="1" customFormat="1" ht="15" customHeight="1" spans="1:8">
      <c r="A19" s="18">
        <v>15</v>
      </c>
      <c r="B19" s="19" t="s">
        <v>143</v>
      </c>
      <c r="C19" s="19" t="s">
        <v>214</v>
      </c>
      <c r="D19" s="19" t="s">
        <v>2423</v>
      </c>
      <c r="E19" s="19" t="s">
        <v>1001</v>
      </c>
      <c r="F19" s="18" t="s">
        <v>2424</v>
      </c>
      <c r="G19" s="21">
        <v>1940</v>
      </c>
      <c r="H19" s="21">
        <v>1940</v>
      </c>
    </row>
    <row r="20" s="1" customFormat="1" ht="15" customHeight="1" spans="1:8">
      <c r="A20" s="18">
        <v>16</v>
      </c>
      <c r="B20" s="19" t="s">
        <v>145</v>
      </c>
      <c r="C20" s="19" t="s">
        <v>240</v>
      </c>
      <c r="D20" s="19" t="s">
        <v>2425</v>
      </c>
      <c r="E20" s="19" t="s">
        <v>1001</v>
      </c>
      <c r="F20" s="18" t="s">
        <v>2426</v>
      </c>
      <c r="G20" s="21">
        <v>1940</v>
      </c>
      <c r="H20" s="21">
        <v>1940</v>
      </c>
    </row>
    <row r="21" s="1" customFormat="1" ht="15" customHeight="1" spans="1:8">
      <c r="A21" s="18">
        <v>17</v>
      </c>
      <c r="B21" s="19" t="s">
        <v>146</v>
      </c>
      <c r="C21" s="19" t="s">
        <v>214</v>
      </c>
      <c r="D21" s="22" t="s">
        <v>2427</v>
      </c>
      <c r="E21" s="19" t="s">
        <v>1001</v>
      </c>
      <c r="F21" s="18" t="s">
        <v>2428</v>
      </c>
      <c r="G21" s="21">
        <v>1940</v>
      </c>
      <c r="H21" s="21">
        <v>1940</v>
      </c>
    </row>
    <row r="22" s="1" customFormat="1" ht="15" customHeight="1" spans="1:8">
      <c r="A22" s="18">
        <v>18</v>
      </c>
      <c r="B22" s="19" t="s">
        <v>147</v>
      </c>
      <c r="C22" s="19" t="s">
        <v>214</v>
      </c>
      <c r="D22" s="19" t="s">
        <v>2429</v>
      </c>
      <c r="E22" s="19" t="s">
        <v>1001</v>
      </c>
      <c r="F22" s="18" t="s">
        <v>2430</v>
      </c>
      <c r="G22" s="21">
        <v>1940</v>
      </c>
      <c r="H22" s="21">
        <v>1940</v>
      </c>
    </row>
    <row r="23" s="1" customFormat="1" ht="15" customHeight="1" spans="1:8">
      <c r="A23" s="18">
        <v>19</v>
      </c>
      <c r="B23" s="19" t="s">
        <v>149</v>
      </c>
      <c r="C23" s="19" t="s">
        <v>214</v>
      </c>
      <c r="D23" s="19" t="s">
        <v>2431</v>
      </c>
      <c r="E23" s="19" t="s">
        <v>1001</v>
      </c>
      <c r="F23" s="18" t="s">
        <v>2432</v>
      </c>
      <c r="G23" s="21">
        <v>1940</v>
      </c>
      <c r="H23" s="21">
        <v>1940</v>
      </c>
    </row>
    <row r="24" s="1" customFormat="1" ht="15" customHeight="1" spans="1:8">
      <c r="A24" s="18">
        <v>20</v>
      </c>
      <c r="B24" s="19" t="s">
        <v>150</v>
      </c>
      <c r="C24" s="19" t="s">
        <v>240</v>
      </c>
      <c r="D24" s="19" t="s">
        <v>2433</v>
      </c>
      <c r="E24" s="19" t="s">
        <v>1001</v>
      </c>
      <c r="F24" s="18" t="s">
        <v>2434</v>
      </c>
      <c r="G24" s="21">
        <v>1940</v>
      </c>
      <c r="H24" s="21">
        <v>1940</v>
      </c>
    </row>
    <row r="25" s="1" customFormat="1" ht="15" customHeight="1" spans="1:8">
      <c r="A25" s="18">
        <v>21</v>
      </c>
      <c r="B25" s="19" t="s">
        <v>151</v>
      </c>
      <c r="C25" s="19" t="s">
        <v>240</v>
      </c>
      <c r="D25" s="19" t="s">
        <v>2435</v>
      </c>
      <c r="E25" s="19" t="s">
        <v>1001</v>
      </c>
      <c r="F25" s="18" t="s">
        <v>2436</v>
      </c>
      <c r="G25" s="21">
        <v>1940</v>
      </c>
      <c r="H25" s="21">
        <v>1940</v>
      </c>
    </row>
    <row r="26" s="1" customFormat="1" ht="15" customHeight="1" spans="1:8">
      <c r="A26" s="18">
        <v>22</v>
      </c>
      <c r="B26" s="19" t="s">
        <v>152</v>
      </c>
      <c r="C26" s="19" t="s">
        <v>214</v>
      </c>
      <c r="D26" s="19" t="s">
        <v>2437</v>
      </c>
      <c r="E26" s="19" t="s">
        <v>1001</v>
      </c>
      <c r="F26" s="18" t="s">
        <v>2438</v>
      </c>
      <c r="G26" s="21">
        <v>1940</v>
      </c>
      <c r="H26" s="21">
        <v>1940</v>
      </c>
    </row>
    <row r="27" s="1" customFormat="1" ht="15" customHeight="1" spans="1:8">
      <c r="A27" s="18">
        <v>23</v>
      </c>
      <c r="B27" s="19" t="s">
        <v>153</v>
      </c>
      <c r="C27" s="19" t="s">
        <v>214</v>
      </c>
      <c r="D27" s="19" t="s">
        <v>2439</v>
      </c>
      <c r="E27" s="19" t="s">
        <v>1001</v>
      </c>
      <c r="F27" s="18" t="s">
        <v>2440</v>
      </c>
      <c r="G27" s="21">
        <v>1940</v>
      </c>
      <c r="H27" s="21">
        <v>1940</v>
      </c>
    </row>
    <row r="28" s="1" customFormat="1" ht="15" customHeight="1" spans="1:8">
      <c r="A28" s="18">
        <v>24</v>
      </c>
      <c r="B28" s="19" t="s">
        <v>154</v>
      </c>
      <c r="C28" s="19" t="s">
        <v>214</v>
      </c>
      <c r="D28" s="19" t="s">
        <v>2441</v>
      </c>
      <c r="E28" s="19" t="s">
        <v>1001</v>
      </c>
      <c r="F28" s="18" t="s">
        <v>2442</v>
      </c>
      <c r="G28" s="21">
        <v>1940</v>
      </c>
      <c r="H28" s="21">
        <v>1940</v>
      </c>
    </row>
    <row r="29" s="1" customFormat="1" ht="15" customHeight="1" spans="1:8">
      <c r="A29" s="18">
        <v>25</v>
      </c>
      <c r="B29" s="19" t="s">
        <v>155</v>
      </c>
      <c r="C29" s="19" t="s">
        <v>214</v>
      </c>
      <c r="D29" s="19" t="s">
        <v>2443</v>
      </c>
      <c r="E29" s="19" t="s">
        <v>1001</v>
      </c>
      <c r="F29" s="18" t="s">
        <v>2444</v>
      </c>
      <c r="G29" s="21">
        <v>1940</v>
      </c>
      <c r="H29" s="21">
        <v>1940</v>
      </c>
    </row>
    <row r="30" s="1" customFormat="1" ht="15" customHeight="1" spans="1:8">
      <c r="A30" s="18">
        <v>26</v>
      </c>
      <c r="B30" s="19" t="s">
        <v>156</v>
      </c>
      <c r="C30" s="19" t="s">
        <v>214</v>
      </c>
      <c r="D30" s="19" t="s">
        <v>2445</v>
      </c>
      <c r="E30" s="19" t="s">
        <v>1001</v>
      </c>
      <c r="F30" s="18" t="s">
        <v>2446</v>
      </c>
      <c r="G30" s="21">
        <v>1940</v>
      </c>
      <c r="H30" s="21">
        <v>1940</v>
      </c>
    </row>
    <row r="31" s="1" customFormat="1" ht="15" customHeight="1" spans="1:8">
      <c r="A31" s="18">
        <v>27</v>
      </c>
      <c r="B31" s="18" t="s">
        <v>157</v>
      </c>
      <c r="C31" s="23" t="s">
        <v>214</v>
      </c>
      <c r="D31" s="18" t="s">
        <v>2447</v>
      </c>
      <c r="E31" s="18" t="s">
        <v>1001</v>
      </c>
      <c r="F31" s="18" t="s">
        <v>2448</v>
      </c>
      <c r="G31" s="21">
        <v>1940</v>
      </c>
      <c r="H31" s="21">
        <v>1940</v>
      </c>
    </row>
    <row r="32" s="1" customFormat="1" ht="15" customHeight="1" spans="1:8">
      <c r="A32" s="18">
        <v>28</v>
      </c>
      <c r="B32" s="18" t="s">
        <v>159</v>
      </c>
      <c r="C32" s="23" t="s">
        <v>214</v>
      </c>
      <c r="D32" s="18" t="s">
        <v>2449</v>
      </c>
      <c r="E32" s="18" t="s">
        <v>1001</v>
      </c>
      <c r="F32" s="18" t="s">
        <v>2450</v>
      </c>
      <c r="G32" s="21">
        <v>1940</v>
      </c>
      <c r="H32" s="21">
        <v>1940</v>
      </c>
    </row>
    <row r="33" s="1" customFormat="1" ht="15" customHeight="1" spans="1:8">
      <c r="A33" s="18">
        <v>29</v>
      </c>
      <c r="B33" s="18" t="s">
        <v>160</v>
      </c>
      <c r="C33" s="23" t="s">
        <v>214</v>
      </c>
      <c r="D33" s="18" t="s">
        <v>2451</v>
      </c>
      <c r="E33" s="18" t="s">
        <v>1001</v>
      </c>
      <c r="F33" s="18" t="s">
        <v>2452</v>
      </c>
      <c r="G33" s="21">
        <v>1940</v>
      </c>
      <c r="H33" s="21">
        <v>1940</v>
      </c>
    </row>
    <row r="34" s="1" customFormat="1" ht="15" customHeight="1" spans="1:8">
      <c r="A34" s="18">
        <v>30</v>
      </c>
      <c r="B34" s="18" t="s">
        <v>161</v>
      </c>
      <c r="C34" s="23" t="s">
        <v>214</v>
      </c>
      <c r="D34" s="18" t="s">
        <v>2453</v>
      </c>
      <c r="E34" s="18" t="s">
        <v>1001</v>
      </c>
      <c r="F34" s="18" t="s">
        <v>2454</v>
      </c>
      <c r="G34" s="21">
        <v>1940</v>
      </c>
      <c r="H34" s="21">
        <v>1940</v>
      </c>
    </row>
    <row r="35" s="1" customFormat="1" ht="15" customHeight="1" spans="1:8">
      <c r="A35" s="18">
        <v>31</v>
      </c>
      <c r="B35" s="18" t="s">
        <v>163</v>
      </c>
      <c r="C35" s="23" t="s">
        <v>214</v>
      </c>
      <c r="D35" s="18" t="s">
        <v>2455</v>
      </c>
      <c r="E35" s="18" t="s">
        <v>1001</v>
      </c>
      <c r="F35" s="18" t="s">
        <v>2456</v>
      </c>
      <c r="G35" s="21">
        <v>1940</v>
      </c>
      <c r="H35" s="21">
        <v>1940</v>
      </c>
    </row>
    <row r="36" s="1" customFormat="1" ht="15" customHeight="1" spans="1:8">
      <c r="A36" s="18">
        <v>32</v>
      </c>
      <c r="B36" s="18" t="s">
        <v>165</v>
      </c>
      <c r="C36" s="23" t="s">
        <v>214</v>
      </c>
      <c r="D36" s="18" t="s">
        <v>2457</v>
      </c>
      <c r="E36" s="18" t="s">
        <v>1001</v>
      </c>
      <c r="F36" s="18" t="s">
        <v>2458</v>
      </c>
      <c r="G36" s="21">
        <v>1940</v>
      </c>
      <c r="H36" s="21">
        <v>1940</v>
      </c>
    </row>
    <row r="37" s="1" customFormat="1" ht="15" customHeight="1" spans="1:8">
      <c r="A37" s="18">
        <v>33</v>
      </c>
      <c r="B37" s="18" t="s">
        <v>166</v>
      </c>
      <c r="C37" s="23" t="s">
        <v>214</v>
      </c>
      <c r="D37" s="18" t="s">
        <v>2459</v>
      </c>
      <c r="E37" s="18" t="s">
        <v>1001</v>
      </c>
      <c r="F37" s="18" t="s">
        <v>2460</v>
      </c>
      <c r="G37" s="21">
        <v>1940</v>
      </c>
      <c r="H37" s="21">
        <v>1940</v>
      </c>
    </row>
    <row r="38" s="1" customFormat="1" ht="15" customHeight="1" spans="1:8">
      <c r="A38" s="18">
        <v>34</v>
      </c>
      <c r="B38" s="18" t="s">
        <v>168</v>
      </c>
      <c r="C38" s="23" t="s">
        <v>214</v>
      </c>
      <c r="D38" s="18" t="s">
        <v>2461</v>
      </c>
      <c r="E38" s="18" t="s">
        <v>1001</v>
      </c>
      <c r="F38" s="18" t="s">
        <v>2462</v>
      </c>
      <c r="G38" s="21">
        <v>1940</v>
      </c>
      <c r="H38" s="21">
        <v>1940</v>
      </c>
    </row>
    <row r="39" s="1" customFormat="1" ht="15" customHeight="1" spans="1:8">
      <c r="A39" s="18">
        <v>35</v>
      </c>
      <c r="B39" s="18" t="s">
        <v>169</v>
      </c>
      <c r="C39" s="23" t="s">
        <v>214</v>
      </c>
      <c r="D39" s="18" t="s">
        <v>2463</v>
      </c>
      <c r="E39" s="18" t="s">
        <v>1001</v>
      </c>
      <c r="F39" s="18" t="s">
        <v>2464</v>
      </c>
      <c r="G39" s="21">
        <v>1940</v>
      </c>
      <c r="H39" s="21">
        <v>1940</v>
      </c>
    </row>
    <row r="40" s="1" customFormat="1" ht="15" customHeight="1" spans="1:8">
      <c r="A40" s="18">
        <v>36</v>
      </c>
      <c r="B40" s="18" t="s">
        <v>170</v>
      </c>
      <c r="C40" s="23" t="s">
        <v>214</v>
      </c>
      <c r="D40" s="18" t="s">
        <v>2465</v>
      </c>
      <c r="E40" s="18" t="s">
        <v>1001</v>
      </c>
      <c r="F40" s="18" t="s">
        <v>2466</v>
      </c>
      <c r="G40" s="21">
        <v>1940</v>
      </c>
      <c r="H40" s="21">
        <v>1940</v>
      </c>
    </row>
    <row r="41" s="1" customFormat="1" ht="15" customHeight="1" spans="1:8">
      <c r="A41" s="18">
        <v>37</v>
      </c>
      <c r="B41" s="18" t="s">
        <v>171</v>
      </c>
      <c r="C41" s="23" t="s">
        <v>214</v>
      </c>
      <c r="D41" s="18" t="s">
        <v>2467</v>
      </c>
      <c r="E41" s="18" t="s">
        <v>1001</v>
      </c>
      <c r="F41" s="18" t="s">
        <v>2468</v>
      </c>
      <c r="G41" s="21">
        <v>1940</v>
      </c>
      <c r="H41" s="21">
        <v>1940</v>
      </c>
    </row>
    <row r="42" s="1" customFormat="1" ht="15" customHeight="1" spans="1:8">
      <c r="A42" s="18">
        <v>38</v>
      </c>
      <c r="B42" s="18" t="s">
        <v>172</v>
      </c>
      <c r="C42" s="23" t="s">
        <v>214</v>
      </c>
      <c r="D42" s="18" t="s">
        <v>2469</v>
      </c>
      <c r="E42" s="18" t="s">
        <v>1001</v>
      </c>
      <c r="F42" s="18" t="s">
        <v>2470</v>
      </c>
      <c r="G42" s="21">
        <v>1940</v>
      </c>
      <c r="H42" s="21">
        <v>1940</v>
      </c>
    </row>
    <row r="43" s="1" customFormat="1" ht="15" customHeight="1" spans="1:8">
      <c r="A43" s="18">
        <v>39</v>
      </c>
      <c r="B43" s="18" t="s">
        <v>174</v>
      </c>
      <c r="C43" s="23" t="s">
        <v>214</v>
      </c>
      <c r="D43" s="18" t="s">
        <v>2471</v>
      </c>
      <c r="E43" s="18" t="s">
        <v>1001</v>
      </c>
      <c r="F43" s="18" t="s">
        <v>2472</v>
      </c>
      <c r="G43" s="21">
        <v>1940</v>
      </c>
      <c r="H43" s="21">
        <v>1940</v>
      </c>
    </row>
    <row r="44" s="1" customFormat="1" ht="15" customHeight="1" spans="1:8">
      <c r="A44" s="18">
        <v>40</v>
      </c>
      <c r="B44" s="18" t="s">
        <v>175</v>
      </c>
      <c r="C44" s="23" t="s">
        <v>214</v>
      </c>
      <c r="D44" s="18" t="s">
        <v>2473</v>
      </c>
      <c r="E44" s="18" t="s">
        <v>1001</v>
      </c>
      <c r="F44" s="18" t="s">
        <v>2474</v>
      </c>
      <c r="G44" s="21">
        <v>1940</v>
      </c>
      <c r="H44" s="21">
        <v>1940</v>
      </c>
    </row>
    <row r="45" s="1" customFormat="1" ht="15" customHeight="1" spans="1:8">
      <c r="A45" s="18">
        <v>41</v>
      </c>
      <c r="B45" s="18" t="s">
        <v>176</v>
      </c>
      <c r="C45" s="23" t="s">
        <v>214</v>
      </c>
      <c r="D45" s="18" t="s">
        <v>2475</v>
      </c>
      <c r="E45" s="18" t="s">
        <v>1001</v>
      </c>
      <c r="F45" s="18" t="s">
        <v>2476</v>
      </c>
      <c r="G45" s="21">
        <v>1940</v>
      </c>
      <c r="H45" s="21">
        <v>1940</v>
      </c>
    </row>
    <row r="46" s="1" customFormat="1" ht="15" customHeight="1" spans="1:8">
      <c r="A46" s="18">
        <v>42</v>
      </c>
      <c r="B46" s="18" t="s">
        <v>177</v>
      </c>
      <c r="C46" s="23" t="s">
        <v>214</v>
      </c>
      <c r="D46" s="24" t="s">
        <v>2477</v>
      </c>
      <c r="E46" s="18" t="s">
        <v>1001</v>
      </c>
      <c r="F46" s="18" t="s">
        <v>2478</v>
      </c>
      <c r="G46" s="21">
        <v>1940</v>
      </c>
      <c r="H46" s="21">
        <v>1940</v>
      </c>
    </row>
    <row r="47" s="1" customFormat="1" ht="15" customHeight="1" spans="1:8">
      <c r="A47" s="18">
        <v>43</v>
      </c>
      <c r="B47" s="18" t="s">
        <v>179</v>
      </c>
      <c r="C47" s="23" t="s">
        <v>214</v>
      </c>
      <c r="D47" s="24" t="s">
        <v>2479</v>
      </c>
      <c r="E47" s="18" t="s">
        <v>1001</v>
      </c>
      <c r="F47" s="18" t="s">
        <v>2480</v>
      </c>
      <c r="G47" s="21">
        <v>1940</v>
      </c>
      <c r="H47" s="21">
        <v>1940</v>
      </c>
    </row>
    <row r="48" s="1" customFormat="1" ht="15" customHeight="1" spans="1:8">
      <c r="A48" s="18">
        <v>44</v>
      </c>
      <c r="B48" s="18" t="s">
        <v>181</v>
      </c>
      <c r="C48" s="23" t="s">
        <v>214</v>
      </c>
      <c r="D48" s="18" t="s">
        <v>2481</v>
      </c>
      <c r="E48" s="18" t="s">
        <v>1001</v>
      </c>
      <c r="F48" s="18" t="s">
        <v>2482</v>
      </c>
      <c r="G48" s="21">
        <v>1940</v>
      </c>
      <c r="H48" s="21">
        <v>1940</v>
      </c>
    </row>
    <row r="49" s="1" customFormat="1" ht="15" customHeight="1" spans="1:8">
      <c r="A49" s="15" t="s">
        <v>1167</v>
      </c>
      <c r="B49" s="15"/>
      <c r="C49" s="15"/>
      <c r="D49" s="16"/>
      <c r="E49" s="15"/>
      <c r="F49" s="25"/>
      <c r="G49" s="15"/>
      <c r="H49" s="15">
        <f>SUM(H5:H48)</f>
        <v>85360</v>
      </c>
    </row>
  </sheetData>
  <protectedRanges>
    <protectedRange sqref="D7:D8" name="区域1_1_23_1_1_4"/>
    <protectedRange sqref="B12" name="区域1_3_1_5_1_4"/>
    <protectedRange sqref="C18:C19" name="区域1_1_23_1"/>
    <protectedRange sqref="D20:D21" name="区域1_1_23_1_1_1"/>
    <protectedRange sqref="B15" name="区域1_1_2_11_3_1"/>
    <protectedRange sqref="B8:B9" name="区域1_1_23_1_1_1_4_1"/>
    <protectedRange sqref="B12" name="区域1_3_1_5_1_4_1"/>
    <protectedRange sqref="B16" name="区域1_1_24_1_2_1_4_1"/>
    <protectedRange sqref="B48" name="区域1_1_23_1_4"/>
    <protectedRange sqref="D6:D7" name="区域1_1_23_1_2_5"/>
    <protectedRange sqref="D17:D18" name="区域1_1_24_3_2_5"/>
    <protectedRange sqref="D15" name="区域1_1_2_11_4"/>
    <protectedRange sqref="D18:D19" name="区域1_1_23_1_2"/>
    <protectedRange sqref="D25:D26" name="区域1_1_24_3"/>
    <protectedRange sqref="D48" name="区域1_1_23_1_4_1"/>
    <protectedRange sqref="B15" name="区域1_1_2_11_3_2"/>
    <protectedRange sqref="B6:B7" name="区域1_1_23_1_2_5_2"/>
    <protectedRange sqref="B18:B19 B16" name="区域1_1_24_3_2_5_2"/>
    <protectedRange sqref="B14" name="区域1_1_1_6_10_1_1_5_2"/>
    <protectedRange sqref="B42" name="区域1_1_23_1_1_3_1_3"/>
    <protectedRange sqref="B8:B11" name="区域1_1_23_1_1_3_4"/>
    <protectedRange sqref="B15" name="区域1_1_2_11_3_2_1"/>
    <protectedRange sqref="B16" name="区域1_1_1_6_10_1_2_1"/>
    <protectedRange sqref="B6:B7" name="区域1_1_23_1_2_5_2_1"/>
    <protectedRange sqref="B8:B10" name="区域1_1_23_1_1_1_4_1_1"/>
    <protectedRange sqref="B12" name="区域1_3_1_5_1_4_1_1"/>
    <protectedRange sqref="B18:B19 B16" name="区域1_1_24_3_2_5_2_1"/>
    <protectedRange sqref="B17" name="区域1_1_24_1_2_1_4_1_1"/>
    <protectedRange sqref="B14" name="区域1_1_1_6_10_1_1_5_2_1"/>
    <protectedRange sqref="B39:B41" name="区域1_1_23_1_4_4"/>
    <protectedRange sqref="B42" name="区域1_1_23_1_1_3_1_3_1"/>
    <protectedRange sqref="D8:D11" name="区域1_1_23_1_1_4_2"/>
    <protectedRange sqref="D15" name="区域1_1_2_11_4_1"/>
    <protectedRange sqref="D32 D29:D30" name="区域1_1_24_3_4_2"/>
    <protectedRange sqref="D19:D20" name="区域1_1_23_1_2_2"/>
    <protectedRange sqref="D21:D23" name="区域1_1_23_1_1_1_3"/>
    <protectedRange sqref="D26:D27" name="区域1_1_24_3_2"/>
    <protectedRange sqref="D30" name="区域1_1_24_3_1_1_2_2"/>
    <protectedRange sqref="D39:D41" name="区域1_1_23_1_4_1_1"/>
    <protectedRange sqref="D42" name="区域1_1_23_1_1_3_1_1_2"/>
  </protectedRanges>
  <mergeCells count="6">
    <mergeCell ref="A1:H1"/>
    <mergeCell ref="A2:E2"/>
    <mergeCell ref="F2:H2"/>
    <mergeCell ref="A3:E3"/>
    <mergeCell ref="F3:H3"/>
    <mergeCell ref="A49:C49"/>
  </mergeCells>
  <printOptions horizontalCentered="1"/>
  <pageMargins left="0.904166666666667" right="0.707638888888889" top="0.904166666666667" bottom="0.5" header="0.313888888888889" footer="0.313888888888889"/>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2" workbookViewId="0">
      <selection activeCell="E48" sqref="E48"/>
    </sheetView>
  </sheetViews>
  <sheetFormatPr defaultColWidth="9" defaultRowHeight="13.5" outlineLevelCol="7"/>
  <cols>
    <col min="1" max="1" width="5.75" style="1" customWidth="1"/>
    <col min="2" max="2" width="11.1333333333333" style="1" customWidth="1"/>
    <col min="3" max="3" width="7.25" style="1" customWidth="1"/>
    <col min="4" max="4" width="21.75" style="2" customWidth="1"/>
    <col min="5" max="5" width="33.75" style="1" customWidth="1"/>
    <col min="6" max="6" width="26" style="3" customWidth="1"/>
    <col min="7" max="8" width="12.1333333333333" style="1" customWidth="1"/>
    <col min="9" max="16384" width="9" style="1"/>
  </cols>
  <sheetData>
    <row r="1" ht="40.5" customHeight="1" spans="1:8">
      <c r="A1" s="4" t="s">
        <v>2256</v>
      </c>
      <c r="B1" s="4"/>
      <c r="C1" s="4"/>
      <c r="D1" s="4"/>
      <c r="E1" s="4"/>
      <c r="F1" s="4"/>
      <c r="G1" s="4"/>
      <c r="H1" s="4"/>
    </row>
    <row r="2" ht="18" customHeight="1" spans="1:8">
      <c r="A2" s="5" t="s">
        <v>987</v>
      </c>
      <c r="B2" s="5"/>
      <c r="C2" s="5"/>
      <c r="D2" s="5"/>
      <c r="E2" s="5"/>
      <c r="F2" s="5" t="s">
        <v>2257</v>
      </c>
      <c r="G2" s="5"/>
      <c r="H2" s="5"/>
    </row>
    <row r="3" ht="18" customHeight="1" spans="1:8">
      <c r="A3" s="6" t="s">
        <v>2483</v>
      </c>
      <c r="B3" s="6"/>
      <c r="C3" s="6"/>
      <c r="D3" s="6"/>
      <c r="E3" s="6"/>
      <c r="F3" s="6" t="s">
        <v>2484</v>
      </c>
      <c r="G3" s="6"/>
      <c r="H3" s="6"/>
    </row>
    <row r="4" ht="30" customHeight="1" spans="1:8">
      <c r="A4" s="7" t="s">
        <v>2</v>
      </c>
      <c r="B4" s="7" t="s">
        <v>991</v>
      </c>
      <c r="C4" s="7" t="s">
        <v>992</v>
      </c>
      <c r="D4" s="8" t="s">
        <v>993</v>
      </c>
      <c r="E4" s="7" t="s">
        <v>994</v>
      </c>
      <c r="F4" s="9" t="s">
        <v>995</v>
      </c>
      <c r="G4" s="9" t="s">
        <v>996</v>
      </c>
      <c r="H4" s="9" t="s">
        <v>997</v>
      </c>
    </row>
    <row r="5" s="1" customFormat="1" ht="15" customHeight="1" spans="1:8">
      <c r="A5" s="10">
        <v>1</v>
      </c>
      <c r="B5" s="11" t="s">
        <v>2485</v>
      </c>
      <c r="C5" s="12" t="s">
        <v>214</v>
      </c>
      <c r="D5" s="13" t="s">
        <v>2486</v>
      </c>
      <c r="E5" s="10" t="s">
        <v>2262</v>
      </c>
      <c r="F5" s="10" t="s">
        <v>2487</v>
      </c>
      <c r="G5" s="13">
        <v>1940</v>
      </c>
      <c r="H5" s="13">
        <v>1940</v>
      </c>
    </row>
    <row r="6" s="1" customFormat="1" ht="15" customHeight="1" spans="1:8">
      <c r="A6" s="10">
        <v>2</v>
      </c>
      <c r="B6" s="11" t="s">
        <v>2488</v>
      </c>
      <c r="C6" s="12" t="s">
        <v>240</v>
      </c>
      <c r="D6" s="11" t="s">
        <v>2489</v>
      </c>
      <c r="E6" s="12" t="s">
        <v>1001</v>
      </c>
      <c r="F6" s="10" t="s">
        <v>2490</v>
      </c>
      <c r="G6" s="13">
        <v>1940</v>
      </c>
      <c r="H6" s="13">
        <v>1940</v>
      </c>
    </row>
    <row r="7" s="1" customFormat="1" ht="15" customHeight="1" spans="1:8">
      <c r="A7" s="10">
        <v>3</v>
      </c>
      <c r="B7" s="11" t="s">
        <v>2491</v>
      </c>
      <c r="C7" s="12" t="s">
        <v>240</v>
      </c>
      <c r="D7" s="11" t="s">
        <v>2492</v>
      </c>
      <c r="E7" s="12" t="s">
        <v>1001</v>
      </c>
      <c r="F7" s="10" t="s">
        <v>2493</v>
      </c>
      <c r="G7" s="13">
        <v>1940</v>
      </c>
      <c r="H7" s="13">
        <v>1940</v>
      </c>
    </row>
    <row r="8" s="1" customFormat="1" ht="15" customHeight="1" spans="1:8">
      <c r="A8" s="10">
        <v>4</v>
      </c>
      <c r="B8" s="11" t="s">
        <v>2494</v>
      </c>
      <c r="C8" s="12" t="s">
        <v>240</v>
      </c>
      <c r="D8" s="11" t="s">
        <v>2495</v>
      </c>
      <c r="E8" s="12" t="s">
        <v>1001</v>
      </c>
      <c r="F8" s="10" t="s">
        <v>2496</v>
      </c>
      <c r="G8" s="13">
        <v>1940</v>
      </c>
      <c r="H8" s="13">
        <v>1940</v>
      </c>
    </row>
    <row r="9" s="1" customFormat="1" ht="15" customHeight="1" spans="1:8">
      <c r="A9" s="10">
        <v>5</v>
      </c>
      <c r="B9" s="11" t="s">
        <v>2497</v>
      </c>
      <c r="C9" s="12" t="s">
        <v>214</v>
      </c>
      <c r="D9" s="11" t="s">
        <v>2498</v>
      </c>
      <c r="E9" s="12" t="s">
        <v>1001</v>
      </c>
      <c r="F9" s="10" t="s">
        <v>2499</v>
      </c>
      <c r="G9" s="13">
        <v>1940</v>
      </c>
      <c r="H9" s="13">
        <v>1940</v>
      </c>
    </row>
    <row r="10" s="1" customFormat="1" ht="15" customHeight="1" spans="1:8">
      <c r="A10" s="10">
        <v>6</v>
      </c>
      <c r="B10" s="11" t="s">
        <v>2500</v>
      </c>
      <c r="C10" s="12" t="s">
        <v>240</v>
      </c>
      <c r="D10" s="11" t="s">
        <v>2501</v>
      </c>
      <c r="E10" s="10" t="s">
        <v>2262</v>
      </c>
      <c r="F10" s="10" t="s">
        <v>2502</v>
      </c>
      <c r="G10" s="13">
        <v>1940</v>
      </c>
      <c r="H10" s="13">
        <v>1940</v>
      </c>
    </row>
    <row r="11" s="1" customFormat="1" ht="15" customHeight="1" spans="1:8">
      <c r="A11" s="10">
        <v>7</v>
      </c>
      <c r="B11" s="11" t="s">
        <v>2503</v>
      </c>
      <c r="C11" s="12" t="s">
        <v>214</v>
      </c>
      <c r="D11" s="11" t="s">
        <v>2504</v>
      </c>
      <c r="E11" s="12" t="s">
        <v>1001</v>
      </c>
      <c r="F11" s="10" t="s">
        <v>2505</v>
      </c>
      <c r="G11" s="13">
        <v>1940</v>
      </c>
      <c r="H11" s="13">
        <v>1940</v>
      </c>
    </row>
    <row r="12" s="1" customFormat="1" ht="15" customHeight="1" spans="1:8">
      <c r="A12" s="10">
        <v>8</v>
      </c>
      <c r="B12" s="11" t="s">
        <v>2506</v>
      </c>
      <c r="C12" s="12" t="s">
        <v>214</v>
      </c>
      <c r="D12" s="11" t="s">
        <v>2507</v>
      </c>
      <c r="E12" s="10" t="s">
        <v>2262</v>
      </c>
      <c r="F12" s="10" t="s">
        <v>2508</v>
      </c>
      <c r="G12" s="13">
        <v>1940</v>
      </c>
      <c r="H12" s="13">
        <v>1940</v>
      </c>
    </row>
    <row r="13" s="1" customFormat="1" ht="15" customHeight="1" spans="1:8">
      <c r="A13" s="10">
        <v>9</v>
      </c>
      <c r="B13" s="11" t="s">
        <v>2509</v>
      </c>
      <c r="C13" s="12" t="s">
        <v>214</v>
      </c>
      <c r="D13" s="11" t="s">
        <v>2510</v>
      </c>
      <c r="E13" s="12" t="s">
        <v>1001</v>
      </c>
      <c r="F13" s="10" t="s">
        <v>2511</v>
      </c>
      <c r="G13" s="13">
        <v>1940</v>
      </c>
      <c r="H13" s="13">
        <v>1940</v>
      </c>
    </row>
    <row r="14" s="1" customFormat="1" ht="15" customHeight="1" spans="1:8">
      <c r="A14" s="10">
        <v>10</v>
      </c>
      <c r="B14" s="11" t="s">
        <v>2512</v>
      </c>
      <c r="C14" s="12" t="s">
        <v>214</v>
      </c>
      <c r="D14" s="11" t="s">
        <v>2513</v>
      </c>
      <c r="E14" s="12" t="s">
        <v>1001</v>
      </c>
      <c r="F14" s="10" t="s">
        <v>2514</v>
      </c>
      <c r="G14" s="13">
        <v>1940</v>
      </c>
      <c r="H14" s="13">
        <v>1940</v>
      </c>
    </row>
    <row r="15" s="1" customFormat="1" ht="15" customHeight="1" spans="1:8">
      <c r="A15" s="10">
        <v>11</v>
      </c>
      <c r="B15" s="11" t="s">
        <v>2515</v>
      </c>
      <c r="C15" s="12" t="s">
        <v>240</v>
      </c>
      <c r="D15" s="11" t="s">
        <v>2516</v>
      </c>
      <c r="E15" s="12" t="s">
        <v>1001</v>
      </c>
      <c r="F15" s="10" t="s">
        <v>2517</v>
      </c>
      <c r="G15" s="13">
        <v>1940</v>
      </c>
      <c r="H15" s="13">
        <v>1940</v>
      </c>
    </row>
    <row r="16" s="1" customFormat="1" ht="15" customHeight="1" spans="1:8">
      <c r="A16" s="10">
        <v>12</v>
      </c>
      <c r="B16" s="11" t="s">
        <v>2518</v>
      </c>
      <c r="C16" s="12" t="s">
        <v>214</v>
      </c>
      <c r="D16" s="11" t="s">
        <v>2519</v>
      </c>
      <c r="E16" s="12" t="s">
        <v>1001</v>
      </c>
      <c r="F16" s="10" t="s">
        <v>2520</v>
      </c>
      <c r="G16" s="13">
        <v>1940</v>
      </c>
      <c r="H16" s="13">
        <v>1940</v>
      </c>
    </row>
    <row r="17" s="1" customFormat="1" ht="15" customHeight="1" spans="1:8">
      <c r="A17" s="10">
        <v>13</v>
      </c>
      <c r="B17" s="11" t="s">
        <v>2521</v>
      </c>
      <c r="C17" s="12" t="s">
        <v>240</v>
      </c>
      <c r="D17" s="11" t="s">
        <v>2522</v>
      </c>
      <c r="E17" s="12" t="s">
        <v>1001</v>
      </c>
      <c r="F17" s="10" t="s">
        <v>2523</v>
      </c>
      <c r="G17" s="13">
        <v>1940</v>
      </c>
      <c r="H17" s="13">
        <v>1940</v>
      </c>
    </row>
    <row r="18" s="1" customFormat="1" ht="15" customHeight="1" spans="1:8">
      <c r="A18" s="10">
        <v>14</v>
      </c>
      <c r="B18" s="11" t="s">
        <v>2524</v>
      </c>
      <c r="C18" s="12" t="s">
        <v>240</v>
      </c>
      <c r="D18" s="11" t="s">
        <v>2525</v>
      </c>
      <c r="E18" s="10" t="s">
        <v>2262</v>
      </c>
      <c r="F18" s="10" t="s">
        <v>2526</v>
      </c>
      <c r="G18" s="13">
        <v>1940</v>
      </c>
      <c r="H18" s="13">
        <v>1940</v>
      </c>
    </row>
    <row r="19" s="1" customFormat="1" ht="15" customHeight="1" spans="1:8">
      <c r="A19" s="10">
        <v>15</v>
      </c>
      <c r="B19" s="11" t="s">
        <v>2527</v>
      </c>
      <c r="C19" s="12" t="s">
        <v>214</v>
      </c>
      <c r="D19" s="11" t="s">
        <v>2528</v>
      </c>
      <c r="E19" s="10" t="s">
        <v>2262</v>
      </c>
      <c r="F19" s="10" t="s">
        <v>2529</v>
      </c>
      <c r="G19" s="13">
        <v>1940</v>
      </c>
      <c r="H19" s="13">
        <v>1940</v>
      </c>
    </row>
    <row r="20" s="1" customFormat="1" ht="15" customHeight="1" spans="1:8">
      <c r="A20" s="10">
        <v>16</v>
      </c>
      <c r="B20" s="11" t="s">
        <v>2530</v>
      </c>
      <c r="C20" s="12" t="s">
        <v>240</v>
      </c>
      <c r="D20" s="11" t="s">
        <v>2531</v>
      </c>
      <c r="E20" s="12" t="s">
        <v>1001</v>
      </c>
      <c r="F20" s="10" t="s">
        <v>2532</v>
      </c>
      <c r="G20" s="13">
        <v>1940</v>
      </c>
      <c r="H20" s="13">
        <v>1940</v>
      </c>
    </row>
    <row r="21" s="1" customFormat="1" ht="15" customHeight="1" spans="1:8">
      <c r="A21" s="10">
        <v>17</v>
      </c>
      <c r="B21" s="11" t="s">
        <v>2533</v>
      </c>
      <c r="C21" s="12" t="s">
        <v>240</v>
      </c>
      <c r="D21" s="11" t="s">
        <v>2534</v>
      </c>
      <c r="E21" s="10" t="s">
        <v>2262</v>
      </c>
      <c r="F21" s="10" t="s">
        <v>2535</v>
      </c>
      <c r="G21" s="13">
        <v>1940</v>
      </c>
      <c r="H21" s="13">
        <v>1940</v>
      </c>
    </row>
    <row r="22" s="1" customFormat="1" ht="15" customHeight="1" spans="1:8">
      <c r="A22" s="10">
        <v>18</v>
      </c>
      <c r="B22" s="11" t="s">
        <v>2536</v>
      </c>
      <c r="C22" s="12" t="s">
        <v>214</v>
      </c>
      <c r="D22" s="11" t="s">
        <v>2537</v>
      </c>
      <c r="E22" s="12" t="s">
        <v>1001</v>
      </c>
      <c r="F22" s="10" t="s">
        <v>2538</v>
      </c>
      <c r="G22" s="13">
        <v>1940</v>
      </c>
      <c r="H22" s="13">
        <v>1940</v>
      </c>
    </row>
    <row r="23" s="1" customFormat="1" ht="15" customHeight="1" spans="1:8">
      <c r="A23" s="10">
        <v>19</v>
      </c>
      <c r="B23" s="11" t="s">
        <v>2539</v>
      </c>
      <c r="C23" s="12" t="s">
        <v>240</v>
      </c>
      <c r="D23" s="11" t="s">
        <v>2540</v>
      </c>
      <c r="E23" s="12" t="s">
        <v>1001</v>
      </c>
      <c r="F23" s="10" t="s">
        <v>2541</v>
      </c>
      <c r="G23" s="13">
        <v>1940</v>
      </c>
      <c r="H23" s="13">
        <v>1940</v>
      </c>
    </row>
    <row r="24" s="1" customFormat="1" ht="15" customHeight="1" spans="1:8">
      <c r="A24" s="10">
        <v>20</v>
      </c>
      <c r="B24" s="11" t="s">
        <v>2542</v>
      </c>
      <c r="C24" s="12" t="s">
        <v>214</v>
      </c>
      <c r="D24" s="11" t="s">
        <v>2543</v>
      </c>
      <c r="E24" s="12" t="s">
        <v>1001</v>
      </c>
      <c r="F24" s="10" t="s">
        <v>2544</v>
      </c>
      <c r="G24" s="13">
        <v>1940</v>
      </c>
      <c r="H24" s="13">
        <v>1940</v>
      </c>
    </row>
    <row r="25" s="1" customFormat="1" ht="15" customHeight="1" spans="1:8">
      <c r="A25" s="10">
        <v>21</v>
      </c>
      <c r="B25" s="11" t="s">
        <v>2545</v>
      </c>
      <c r="C25" s="12" t="s">
        <v>240</v>
      </c>
      <c r="D25" s="11" t="s">
        <v>2546</v>
      </c>
      <c r="E25" s="12" t="s">
        <v>1001</v>
      </c>
      <c r="F25" s="10" t="s">
        <v>2547</v>
      </c>
      <c r="G25" s="13">
        <v>1940</v>
      </c>
      <c r="H25" s="13">
        <v>1940</v>
      </c>
    </row>
    <row r="26" s="1" customFormat="1" ht="15" customHeight="1" spans="1:8">
      <c r="A26" s="10">
        <v>22</v>
      </c>
      <c r="B26" s="11" t="s">
        <v>2548</v>
      </c>
      <c r="C26" s="12" t="s">
        <v>240</v>
      </c>
      <c r="D26" s="11" t="s">
        <v>2549</v>
      </c>
      <c r="E26" s="10" t="s">
        <v>2262</v>
      </c>
      <c r="F26" s="10" t="s">
        <v>2550</v>
      </c>
      <c r="G26" s="13">
        <v>1940</v>
      </c>
      <c r="H26" s="13">
        <v>1940</v>
      </c>
    </row>
    <row r="27" s="1" customFormat="1" ht="15" customHeight="1" spans="1:8">
      <c r="A27" s="10">
        <v>23</v>
      </c>
      <c r="B27" s="11" t="s">
        <v>2551</v>
      </c>
      <c r="C27" s="12" t="s">
        <v>240</v>
      </c>
      <c r="D27" s="11" t="s">
        <v>2552</v>
      </c>
      <c r="E27" s="10" t="s">
        <v>2262</v>
      </c>
      <c r="F27" s="10" t="s">
        <v>2553</v>
      </c>
      <c r="G27" s="13">
        <v>1940</v>
      </c>
      <c r="H27" s="13">
        <v>1940</v>
      </c>
    </row>
    <row r="28" s="1" customFormat="1" ht="15" customHeight="1" spans="1:8">
      <c r="A28" s="10">
        <v>24</v>
      </c>
      <c r="B28" s="11" t="s">
        <v>2554</v>
      </c>
      <c r="C28" s="12" t="s">
        <v>214</v>
      </c>
      <c r="D28" s="11" t="s">
        <v>2555</v>
      </c>
      <c r="E28" s="12" t="s">
        <v>1001</v>
      </c>
      <c r="F28" s="10" t="s">
        <v>2556</v>
      </c>
      <c r="G28" s="13">
        <v>1940</v>
      </c>
      <c r="H28" s="13">
        <v>1940</v>
      </c>
    </row>
    <row r="29" s="1" customFormat="1" ht="15" customHeight="1" spans="1:8">
      <c r="A29" s="10">
        <v>25</v>
      </c>
      <c r="B29" s="11" t="s">
        <v>2557</v>
      </c>
      <c r="C29" s="12" t="s">
        <v>240</v>
      </c>
      <c r="D29" s="11" t="s">
        <v>2558</v>
      </c>
      <c r="E29" s="12" t="s">
        <v>1001</v>
      </c>
      <c r="F29" s="10" t="s">
        <v>2559</v>
      </c>
      <c r="G29" s="13">
        <v>1940</v>
      </c>
      <c r="H29" s="13">
        <v>1940</v>
      </c>
    </row>
    <row r="30" s="1" customFormat="1" ht="15" customHeight="1" spans="1:8">
      <c r="A30" s="10">
        <v>26</v>
      </c>
      <c r="B30" s="11" t="s">
        <v>2560</v>
      </c>
      <c r="C30" s="12" t="s">
        <v>214</v>
      </c>
      <c r="D30" s="11" t="s">
        <v>2561</v>
      </c>
      <c r="E30" s="12" t="s">
        <v>1001</v>
      </c>
      <c r="F30" s="10" t="s">
        <v>2562</v>
      </c>
      <c r="G30" s="13">
        <v>1940</v>
      </c>
      <c r="H30" s="13">
        <v>1940</v>
      </c>
    </row>
    <row r="31" s="1" customFormat="1" ht="15" customHeight="1" spans="1:8">
      <c r="A31" s="10">
        <v>27</v>
      </c>
      <c r="B31" s="11" t="s">
        <v>2563</v>
      </c>
      <c r="C31" s="12" t="s">
        <v>214</v>
      </c>
      <c r="D31" s="11" t="s">
        <v>2564</v>
      </c>
      <c r="E31" s="12" t="s">
        <v>1001</v>
      </c>
      <c r="F31" s="10" t="s">
        <v>2565</v>
      </c>
      <c r="G31" s="13">
        <v>1940</v>
      </c>
      <c r="H31" s="13">
        <v>1940</v>
      </c>
    </row>
    <row r="32" s="1" customFormat="1" ht="15" customHeight="1" spans="1:8">
      <c r="A32" s="10">
        <v>28</v>
      </c>
      <c r="B32" s="11" t="s">
        <v>2566</v>
      </c>
      <c r="C32" s="12" t="s">
        <v>214</v>
      </c>
      <c r="D32" s="11" t="s">
        <v>2567</v>
      </c>
      <c r="E32" s="10" t="s">
        <v>2262</v>
      </c>
      <c r="F32" s="10" t="s">
        <v>2568</v>
      </c>
      <c r="G32" s="13">
        <v>1940</v>
      </c>
      <c r="H32" s="13">
        <v>1940</v>
      </c>
    </row>
    <row r="33" s="1" customFormat="1" ht="15" customHeight="1" spans="1:8">
      <c r="A33" s="10">
        <v>29</v>
      </c>
      <c r="B33" s="11" t="s">
        <v>2569</v>
      </c>
      <c r="C33" s="12" t="s">
        <v>214</v>
      </c>
      <c r="D33" s="11" t="s">
        <v>2570</v>
      </c>
      <c r="E33" s="12" t="s">
        <v>1001</v>
      </c>
      <c r="F33" s="10" t="s">
        <v>2571</v>
      </c>
      <c r="G33" s="13">
        <v>1940</v>
      </c>
      <c r="H33" s="13">
        <v>1940</v>
      </c>
    </row>
    <row r="34" s="1" customFormat="1" ht="15" customHeight="1" spans="1:8">
      <c r="A34" s="10">
        <v>30</v>
      </c>
      <c r="B34" s="11" t="s">
        <v>2572</v>
      </c>
      <c r="C34" s="12" t="s">
        <v>240</v>
      </c>
      <c r="D34" s="11" t="s">
        <v>2573</v>
      </c>
      <c r="E34" s="12" t="s">
        <v>1001</v>
      </c>
      <c r="F34" s="10" t="s">
        <v>2574</v>
      </c>
      <c r="G34" s="13">
        <v>1940</v>
      </c>
      <c r="H34" s="13">
        <v>1940</v>
      </c>
    </row>
    <row r="35" s="1" customFormat="1" ht="15" customHeight="1" spans="1:8">
      <c r="A35" s="10">
        <v>31</v>
      </c>
      <c r="B35" s="11" t="s">
        <v>2575</v>
      </c>
      <c r="C35" s="12" t="s">
        <v>240</v>
      </c>
      <c r="D35" s="11" t="s">
        <v>2576</v>
      </c>
      <c r="E35" s="12" t="s">
        <v>1001</v>
      </c>
      <c r="F35" s="10" t="s">
        <v>2577</v>
      </c>
      <c r="G35" s="13">
        <v>1940</v>
      </c>
      <c r="H35" s="13">
        <v>1940</v>
      </c>
    </row>
    <row r="36" s="1" customFormat="1" ht="15" customHeight="1" spans="1:8">
      <c r="A36" s="10">
        <v>32</v>
      </c>
      <c r="B36" s="10" t="s">
        <v>2578</v>
      </c>
      <c r="C36" s="10" t="s">
        <v>240</v>
      </c>
      <c r="D36" s="11" t="s">
        <v>2579</v>
      </c>
      <c r="E36" s="10" t="s">
        <v>2262</v>
      </c>
      <c r="F36" s="10" t="s">
        <v>2577</v>
      </c>
      <c r="G36" s="13">
        <v>1940</v>
      </c>
      <c r="H36" s="13">
        <v>1940</v>
      </c>
    </row>
    <row r="37" s="1" customFormat="1" ht="15" customHeight="1" spans="1:8">
      <c r="A37" s="10">
        <v>33</v>
      </c>
      <c r="B37" s="10" t="s">
        <v>2580</v>
      </c>
      <c r="C37" s="10" t="s">
        <v>240</v>
      </c>
      <c r="D37" s="11" t="s">
        <v>2581</v>
      </c>
      <c r="E37" s="10" t="s">
        <v>2262</v>
      </c>
      <c r="F37" s="10" t="s">
        <v>2582</v>
      </c>
      <c r="G37" s="13">
        <v>1940</v>
      </c>
      <c r="H37" s="13">
        <v>1940</v>
      </c>
    </row>
    <row r="38" s="1" customFormat="1" ht="15" customHeight="1" spans="1:8">
      <c r="A38" s="10">
        <v>34</v>
      </c>
      <c r="B38" s="10" t="s">
        <v>2583</v>
      </c>
      <c r="C38" s="10" t="s">
        <v>240</v>
      </c>
      <c r="D38" s="11" t="s">
        <v>2584</v>
      </c>
      <c r="E38" s="12" t="s">
        <v>1001</v>
      </c>
      <c r="F38" s="10" t="s">
        <v>2585</v>
      </c>
      <c r="G38" s="13">
        <v>1940</v>
      </c>
      <c r="H38" s="13">
        <v>1940</v>
      </c>
    </row>
    <row r="39" s="1" customFormat="1" ht="15" customHeight="1" spans="1:8">
      <c r="A39" s="10">
        <v>35</v>
      </c>
      <c r="B39" s="10" t="s">
        <v>2586</v>
      </c>
      <c r="C39" s="10" t="s">
        <v>240</v>
      </c>
      <c r="D39" s="11" t="s">
        <v>2587</v>
      </c>
      <c r="E39" s="12" t="s">
        <v>1001</v>
      </c>
      <c r="F39" s="10" t="s">
        <v>2588</v>
      </c>
      <c r="G39" s="13">
        <v>1940</v>
      </c>
      <c r="H39" s="13">
        <v>1940</v>
      </c>
    </row>
    <row r="40" s="1" customFormat="1" ht="15" customHeight="1" spans="1:8">
      <c r="A40" s="10">
        <v>36</v>
      </c>
      <c r="B40" s="10" t="s">
        <v>2589</v>
      </c>
      <c r="C40" s="10" t="s">
        <v>240</v>
      </c>
      <c r="D40" s="11" t="s">
        <v>2590</v>
      </c>
      <c r="E40" s="12" t="s">
        <v>1001</v>
      </c>
      <c r="F40" s="10" t="s">
        <v>2591</v>
      </c>
      <c r="G40" s="13">
        <v>1940</v>
      </c>
      <c r="H40" s="13">
        <v>1940</v>
      </c>
    </row>
    <row r="41" s="1" customFormat="1" ht="15" customHeight="1" spans="1:8">
      <c r="A41" s="7" t="s">
        <v>1167</v>
      </c>
      <c r="B41" s="7"/>
      <c r="C41" s="7"/>
      <c r="D41" s="8"/>
      <c r="E41" s="7"/>
      <c r="F41" s="14"/>
      <c r="G41" s="7"/>
      <c r="H41" s="7">
        <f>SUM(H5:H40)</f>
        <v>69840</v>
      </c>
    </row>
  </sheetData>
  <protectedRanges>
    <protectedRange sqref="B12" name="区域1_3_1_5_1_4"/>
    <protectedRange sqref="D19:D20" name="区域1_1_23_1_1_1"/>
    <protectedRange sqref="B8:B9" name="区域1_1_23_1_1_1_4_1"/>
    <protectedRange sqref="B16" name="区域1_1_24_1_2_1_4_1"/>
    <protectedRange sqref="D17:D18" name="区域1_1_24_3_2_5"/>
    <protectedRange sqref="D18" name="区域1_1_23_1_2"/>
    <protectedRange sqref="B6:B7" name="区域1_1_23_1_2_5_2"/>
    <protectedRange sqref="B14" name="区域1_1_1_6_10_1_1_5_2"/>
    <protectedRange sqref="B8:B11" name="区域1_1_23_1_1_3_4"/>
    <protectedRange sqref="B16" name="区域1_1_1_6_10_1_2_1"/>
    <protectedRange sqref="B8:B10" name="区域1_1_23_1_1_1_4_1_1"/>
    <protectedRange sqref="B18 B16" name="区域1_1_24_3_2_5_2_1"/>
    <protectedRange sqref="B14" name="区域1_1_1_6_10_1_1_5_2_1"/>
    <protectedRange sqref="B39" name="区域1_1_23_1_1_3_1_3_1"/>
    <protectedRange sqref="D15" name="区域1_1_2_11_4_1"/>
    <protectedRange sqref="D19" name="区域1_1_23_1_2_2"/>
    <protectedRange sqref="D24:D25" name="区域1_1_24_3_2"/>
    <protectedRange sqref="D36:D38" name="区域1_1_23_1_4_1_1"/>
    <protectedRange sqref="B7:B10" name="区域1_1_23_1_1_3"/>
    <protectedRange sqref="B15" name="区域1_1_2_11_3"/>
    <protectedRange sqref="B16" name="区域1_1_1_6_10_1_2"/>
    <protectedRange sqref="D7:D10" name="区域1_1_23_1_1_4"/>
    <protectedRange sqref="D15" name="区域1_1_2_11_4"/>
  </protectedRanges>
  <mergeCells count="6">
    <mergeCell ref="A1:H1"/>
    <mergeCell ref="A2:E2"/>
    <mergeCell ref="F2:H2"/>
    <mergeCell ref="A3:E3"/>
    <mergeCell ref="F3:H3"/>
    <mergeCell ref="A41:C41"/>
  </mergeCells>
  <printOptions horizontalCentered="1"/>
  <pageMargins left="0.66875" right="0.511805555555556" top="0.904166666666667" bottom="0.5" header="0.313888888888889" footer="0.313888888888889"/>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abSelected="1" topLeftCell="A21" workbookViewId="0">
      <selection activeCell="D47" sqref="D47"/>
    </sheetView>
  </sheetViews>
  <sheetFormatPr defaultColWidth="9" defaultRowHeight="13.5" outlineLevelCol="7"/>
  <cols>
    <col min="1" max="1" width="5.75" style="1" customWidth="1"/>
    <col min="2" max="2" width="11.1333333333333" style="1" customWidth="1"/>
    <col min="3" max="3" width="7.25" style="1" customWidth="1"/>
    <col min="4" max="4" width="23.6333333333333" style="2" customWidth="1"/>
    <col min="5" max="5" width="32.8833333333333" style="1" customWidth="1"/>
    <col min="6" max="6" width="27.625" style="3" customWidth="1"/>
    <col min="7" max="8" width="12.1333333333333" style="1" customWidth="1"/>
    <col min="9" max="16384" width="9" style="1"/>
  </cols>
  <sheetData>
    <row r="1" ht="40.5" customHeight="1" spans="1:8">
      <c r="A1" s="4" t="s">
        <v>2256</v>
      </c>
      <c r="B1" s="4"/>
      <c r="C1" s="4"/>
      <c r="D1" s="4"/>
      <c r="E1" s="4"/>
      <c r="F1" s="4"/>
      <c r="G1" s="4"/>
      <c r="H1" s="4"/>
    </row>
    <row r="2" ht="18" customHeight="1" spans="1:8">
      <c r="A2" s="5" t="s">
        <v>987</v>
      </c>
      <c r="B2" s="5"/>
      <c r="C2" s="5"/>
      <c r="D2" s="5"/>
      <c r="E2" s="5"/>
      <c r="F2" s="5" t="s">
        <v>2257</v>
      </c>
      <c r="G2" s="5"/>
      <c r="H2" s="5"/>
    </row>
    <row r="3" ht="18" customHeight="1" spans="1:8">
      <c r="A3" s="6" t="s">
        <v>2483</v>
      </c>
      <c r="B3" s="6"/>
      <c r="C3" s="6"/>
      <c r="D3" s="6"/>
      <c r="E3" s="6"/>
      <c r="F3" s="6" t="s">
        <v>2592</v>
      </c>
      <c r="G3" s="6"/>
      <c r="H3" s="6"/>
    </row>
    <row r="4" ht="30" customHeight="1" spans="1:8">
      <c r="A4" s="7" t="s">
        <v>2</v>
      </c>
      <c r="B4" s="7" t="s">
        <v>991</v>
      </c>
      <c r="C4" s="7" t="s">
        <v>992</v>
      </c>
      <c r="D4" s="8" t="s">
        <v>993</v>
      </c>
      <c r="E4" s="7" t="s">
        <v>994</v>
      </c>
      <c r="F4" s="9" t="s">
        <v>995</v>
      </c>
      <c r="G4" s="9" t="s">
        <v>996</v>
      </c>
      <c r="H4" s="9" t="s">
        <v>997</v>
      </c>
    </row>
    <row r="5" s="1" customFormat="1" ht="15" customHeight="1" spans="1:8">
      <c r="A5" s="10">
        <v>1</v>
      </c>
      <c r="B5" s="11" t="s">
        <v>2593</v>
      </c>
      <c r="C5" s="12" t="s">
        <v>214</v>
      </c>
      <c r="D5" s="13" t="s">
        <v>2594</v>
      </c>
      <c r="E5" s="12" t="s">
        <v>1001</v>
      </c>
      <c r="F5" s="10" t="s">
        <v>2595</v>
      </c>
      <c r="G5" s="13">
        <v>1940</v>
      </c>
      <c r="H5" s="13">
        <v>1940</v>
      </c>
    </row>
    <row r="6" s="1" customFormat="1" ht="15" customHeight="1" spans="1:8">
      <c r="A6" s="10">
        <v>2</v>
      </c>
      <c r="B6" s="11" t="s">
        <v>2596</v>
      </c>
      <c r="C6" s="12" t="s">
        <v>214</v>
      </c>
      <c r="D6" s="11" t="s">
        <v>2597</v>
      </c>
      <c r="E6" s="12" t="s">
        <v>1001</v>
      </c>
      <c r="F6" s="10" t="s">
        <v>2598</v>
      </c>
      <c r="G6" s="13">
        <v>1940</v>
      </c>
      <c r="H6" s="13">
        <v>1940</v>
      </c>
    </row>
    <row r="7" s="1" customFormat="1" ht="15" customHeight="1" spans="1:8">
      <c r="A7" s="10">
        <v>3</v>
      </c>
      <c r="B7" s="11" t="s">
        <v>2599</v>
      </c>
      <c r="C7" s="12" t="s">
        <v>214</v>
      </c>
      <c r="D7" s="11" t="s">
        <v>2600</v>
      </c>
      <c r="E7" s="10" t="s">
        <v>2262</v>
      </c>
      <c r="F7" s="10" t="s">
        <v>2601</v>
      </c>
      <c r="G7" s="13">
        <v>1940</v>
      </c>
      <c r="H7" s="13">
        <v>1940</v>
      </c>
    </row>
    <row r="8" s="1" customFormat="1" ht="15" customHeight="1" spans="1:8">
      <c r="A8" s="10">
        <v>4</v>
      </c>
      <c r="B8" s="11" t="s">
        <v>2602</v>
      </c>
      <c r="C8" s="12" t="s">
        <v>214</v>
      </c>
      <c r="D8" s="11" t="s">
        <v>2603</v>
      </c>
      <c r="E8" s="12" t="s">
        <v>1001</v>
      </c>
      <c r="F8" s="10" t="s">
        <v>2604</v>
      </c>
      <c r="G8" s="13">
        <v>1940</v>
      </c>
      <c r="H8" s="13">
        <v>1940</v>
      </c>
    </row>
    <row r="9" s="1" customFormat="1" ht="15" customHeight="1" spans="1:8">
      <c r="A9" s="10">
        <v>5</v>
      </c>
      <c r="B9" s="11" t="s">
        <v>2605</v>
      </c>
      <c r="C9" s="12" t="s">
        <v>214</v>
      </c>
      <c r="D9" s="11" t="s">
        <v>2606</v>
      </c>
      <c r="E9" s="12" t="s">
        <v>1001</v>
      </c>
      <c r="F9" s="10" t="s">
        <v>2607</v>
      </c>
      <c r="G9" s="13">
        <v>1940</v>
      </c>
      <c r="H9" s="13">
        <v>1940</v>
      </c>
    </row>
    <row r="10" s="1" customFormat="1" ht="15" customHeight="1" spans="1:8">
      <c r="A10" s="10">
        <v>6</v>
      </c>
      <c r="B10" s="11" t="s">
        <v>2608</v>
      </c>
      <c r="C10" s="12" t="s">
        <v>214</v>
      </c>
      <c r="D10" s="11" t="s">
        <v>2609</v>
      </c>
      <c r="E10" s="12" t="s">
        <v>1001</v>
      </c>
      <c r="F10" s="10" t="s">
        <v>2610</v>
      </c>
      <c r="G10" s="13">
        <v>1940</v>
      </c>
      <c r="H10" s="13">
        <v>1940</v>
      </c>
    </row>
    <row r="11" s="1" customFormat="1" ht="15" customHeight="1" spans="1:8">
      <c r="A11" s="10">
        <v>7</v>
      </c>
      <c r="B11" s="11" t="s">
        <v>2611</v>
      </c>
      <c r="C11" s="12" t="s">
        <v>214</v>
      </c>
      <c r="D11" s="11" t="s">
        <v>2612</v>
      </c>
      <c r="E11" s="12" t="s">
        <v>1001</v>
      </c>
      <c r="F11" s="10" t="s">
        <v>2613</v>
      </c>
      <c r="G11" s="13">
        <v>1940</v>
      </c>
      <c r="H11" s="13">
        <v>1940</v>
      </c>
    </row>
    <row r="12" s="1" customFormat="1" ht="15" customHeight="1" spans="1:8">
      <c r="A12" s="10">
        <v>8</v>
      </c>
      <c r="B12" s="11" t="s">
        <v>2614</v>
      </c>
      <c r="C12" s="12" t="s">
        <v>214</v>
      </c>
      <c r="D12" s="11" t="s">
        <v>2615</v>
      </c>
      <c r="E12" s="12" t="s">
        <v>1001</v>
      </c>
      <c r="F12" s="10" t="s">
        <v>2616</v>
      </c>
      <c r="G12" s="13">
        <v>1940</v>
      </c>
      <c r="H12" s="13">
        <v>1940</v>
      </c>
    </row>
    <row r="13" s="1" customFormat="1" ht="15" customHeight="1" spans="1:8">
      <c r="A13" s="10">
        <v>9</v>
      </c>
      <c r="B13" s="11" t="s">
        <v>2617</v>
      </c>
      <c r="C13" s="12" t="s">
        <v>214</v>
      </c>
      <c r="D13" s="11" t="s">
        <v>2618</v>
      </c>
      <c r="E13" s="12" t="s">
        <v>1001</v>
      </c>
      <c r="F13" s="10" t="s">
        <v>2619</v>
      </c>
      <c r="G13" s="13">
        <v>1940</v>
      </c>
      <c r="H13" s="13">
        <v>1940</v>
      </c>
    </row>
    <row r="14" s="1" customFormat="1" ht="15" customHeight="1" spans="1:8">
      <c r="A14" s="10">
        <v>10</v>
      </c>
      <c r="B14" s="11" t="s">
        <v>2620</v>
      </c>
      <c r="C14" s="12" t="s">
        <v>214</v>
      </c>
      <c r="D14" s="11" t="s">
        <v>2621</v>
      </c>
      <c r="E14" s="12" t="s">
        <v>1001</v>
      </c>
      <c r="F14" s="10" t="s">
        <v>2622</v>
      </c>
      <c r="G14" s="13">
        <v>1940</v>
      </c>
      <c r="H14" s="13">
        <v>1940</v>
      </c>
    </row>
    <row r="15" s="1" customFormat="1" ht="15" customHeight="1" spans="1:8">
      <c r="A15" s="10">
        <v>11</v>
      </c>
      <c r="B15" s="11" t="s">
        <v>2623</v>
      </c>
      <c r="C15" s="12" t="s">
        <v>214</v>
      </c>
      <c r="D15" s="11" t="s">
        <v>2624</v>
      </c>
      <c r="E15" s="12" t="s">
        <v>1001</v>
      </c>
      <c r="F15" s="10" t="s">
        <v>2625</v>
      </c>
      <c r="G15" s="13">
        <v>1940</v>
      </c>
      <c r="H15" s="13">
        <v>1940</v>
      </c>
    </row>
    <row r="16" s="1" customFormat="1" ht="15" customHeight="1" spans="1:8">
      <c r="A16" s="10">
        <v>12</v>
      </c>
      <c r="B16" s="11" t="s">
        <v>2626</v>
      </c>
      <c r="C16" s="12" t="s">
        <v>214</v>
      </c>
      <c r="D16" s="11" t="s">
        <v>2627</v>
      </c>
      <c r="E16" s="10" t="s">
        <v>2262</v>
      </c>
      <c r="F16" s="10" t="s">
        <v>2628</v>
      </c>
      <c r="G16" s="13">
        <v>1940</v>
      </c>
      <c r="H16" s="13">
        <v>1940</v>
      </c>
    </row>
    <row r="17" s="1" customFormat="1" ht="15" customHeight="1" spans="1:8">
      <c r="A17" s="10">
        <v>13</v>
      </c>
      <c r="B17" s="11" t="s">
        <v>2629</v>
      </c>
      <c r="C17" s="12" t="s">
        <v>214</v>
      </c>
      <c r="D17" s="11" t="s">
        <v>2630</v>
      </c>
      <c r="E17" s="10" t="s">
        <v>2262</v>
      </c>
      <c r="F17" s="10" t="s">
        <v>2631</v>
      </c>
      <c r="G17" s="13">
        <v>1940</v>
      </c>
      <c r="H17" s="13">
        <v>1940</v>
      </c>
    </row>
    <row r="18" s="1" customFormat="1" ht="15" customHeight="1" spans="1:8">
      <c r="A18" s="10">
        <v>14</v>
      </c>
      <c r="B18" s="11" t="s">
        <v>2632</v>
      </c>
      <c r="C18" s="12" t="s">
        <v>214</v>
      </c>
      <c r="D18" s="11" t="s">
        <v>2633</v>
      </c>
      <c r="E18" s="12" t="s">
        <v>1001</v>
      </c>
      <c r="F18" s="10" t="s">
        <v>2634</v>
      </c>
      <c r="G18" s="13">
        <v>1940</v>
      </c>
      <c r="H18" s="13">
        <v>1940</v>
      </c>
    </row>
    <row r="19" s="1" customFormat="1" ht="15" customHeight="1" spans="1:8">
      <c r="A19" s="10">
        <v>15</v>
      </c>
      <c r="B19" s="11" t="s">
        <v>2635</v>
      </c>
      <c r="C19" s="12" t="s">
        <v>214</v>
      </c>
      <c r="D19" s="11" t="s">
        <v>2636</v>
      </c>
      <c r="E19" s="12" t="s">
        <v>1001</v>
      </c>
      <c r="F19" s="10" t="s">
        <v>2637</v>
      </c>
      <c r="G19" s="13">
        <v>1940</v>
      </c>
      <c r="H19" s="13">
        <v>1940</v>
      </c>
    </row>
    <row r="20" s="1" customFormat="1" ht="15" customHeight="1" spans="1:8">
      <c r="A20" s="10">
        <v>16</v>
      </c>
      <c r="B20" s="11" t="s">
        <v>2638</v>
      </c>
      <c r="C20" s="12" t="s">
        <v>214</v>
      </c>
      <c r="D20" s="11" t="s">
        <v>2639</v>
      </c>
      <c r="E20" s="12" t="s">
        <v>1001</v>
      </c>
      <c r="F20" s="10" t="s">
        <v>2640</v>
      </c>
      <c r="G20" s="13">
        <v>1940</v>
      </c>
      <c r="H20" s="13">
        <v>1940</v>
      </c>
    </row>
    <row r="21" s="1" customFormat="1" ht="15" customHeight="1" spans="1:8">
      <c r="A21" s="10">
        <v>17</v>
      </c>
      <c r="B21" s="11" t="s">
        <v>2641</v>
      </c>
      <c r="C21" s="12" t="s">
        <v>214</v>
      </c>
      <c r="D21" s="11" t="s">
        <v>2642</v>
      </c>
      <c r="E21" s="12" t="s">
        <v>1001</v>
      </c>
      <c r="F21" s="10" t="s">
        <v>2643</v>
      </c>
      <c r="G21" s="13">
        <v>1940</v>
      </c>
      <c r="H21" s="13">
        <v>1940</v>
      </c>
    </row>
    <row r="22" s="1" customFormat="1" ht="15" customHeight="1" spans="1:8">
      <c r="A22" s="10">
        <v>18</v>
      </c>
      <c r="B22" s="11" t="s">
        <v>2644</v>
      </c>
      <c r="C22" s="12" t="s">
        <v>240</v>
      </c>
      <c r="D22" s="11" t="s">
        <v>2645</v>
      </c>
      <c r="E22" s="12" t="s">
        <v>1001</v>
      </c>
      <c r="F22" s="10" t="s">
        <v>2646</v>
      </c>
      <c r="G22" s="13">
        <v>1940</v>
      </c>
      <c r="H22" s="13">
        <v>1940</v>
      </c>
    </row>
    <row r="23" s="1" customFormat="1" ht="15" customHeight="1" spans="1:8">
      <c r="A23" s="10">
        <v>19</v>
      </c>
      <c r="B23" s="11" t="s">
        <v>2647</v>
      </c>
      <c r="C23" s="12" t="s">
        <v>214</v>
      </c>
      <c r="D23" s="11" t="s">
        <v>2648</v>
      </c>
      <c r="E23" s="12" t="s">
        <v>1001</v>
      </c>
      <c r="F23" s="10" t="s">
        <v>2649</v>
      </c>
      <c r="G23" s="13">
        <v>1940</v>
      </c>
      <c r="H23" s="13">
        <v>1940</v>
      </c>
    </row>
    <row r="24" s="1" customFormat="1" ht="15" customHeight="1" spans="1:8">
      <c r="A24" s="10">
        <v>20</v>
      </c>
      <c r="B24" s="11" t="s">
        <v>2650</v>
      </c>
      <c r="C24" s="12" t="s">
        <v>214</v>
      </c>
      <c r="D24" s="11" t="s">
        <v>2651</v>
      </c>
      <c r="E24" s="10" t="s">
        <v>2262</v>
      </c>
      <c r="F24" s="10" t="s">
        <v>2652</v>
      </c>
      <c r="G24" s="13">
        <v>1940</v>
      </c>
      <c r="H24" s="13">
        <v>1940</v>
      </c>
    </row>
    <row r="25" s="1" customFormat="1" ht="15" customHeight="1" spans="1:8">
      <c r="A25" s="10">
        <v>21</v>
      </c>
      <c r="B25" s="11" t="s">
        <v>2653</v>
      </c>
      <c r="C25" s="12" t="s">
        <v>214</v>
      </c>
      <c r="D25" s="11" t="s">
        <v>2654</v>
      </c>
      <c r="E25" s="12" t="s">
        <v>1001</v>
      </c>
      <c r="F25" s="10" t="s">
        <v>2655</v>
      </c>
      <c r="G25" s="13">
        <v>1940</v>
      </c>
      <c r="H25" s="13">
        <v>1940</v>
      </c>
    </row>
    <row r="26" s="1" customFormat="1" ht="15" customHeight="1" spans="1:8">
      <c r="A26" s="10">
        <v>22</v>
      </c>
      <c r="B26" s="11" t="s">
        <v>2656</v>
      </c>
      <c r="C26" s="12" t="s">
        <v>214</v>
      </c>
      <c r="D26" s="11" t="s">
        <v>2657</v>
      </c>
      <c r="E26" s="12" t="s">
        <v>1001</v>
      </c>
      <c r="F26" s="10" t="s">
        <v>2658</v>
      </c>
      <c r="G26" s="13">
        <v>1940</v>
      </c>
      <c r="H26" s="13">
        <v>1940</v>
      </c>
    </row>
    <row r="27" s="1" customFormat="1" ht="15" customHeight="1" spans="1:8">
      <c r="A27" s="10">
        <v>23</v>
      </c>
      <c r="B27" s="11" t="s">
        <v>2659</v>
      </c>
      <c r="C27" s="12" t="s">
        <v>214</v>
      </c>
      <c r="D27" s="11" t="s">
        <v>2660</v>
      </c>
      <c r="E27" s="12" t="s">
        <v>1001</v>
      </c>
      <c r="F27" s="10" t="s">
        <v>2661</v>
      </c>
      <c r="G27" s="13">
        <v>1940</v>
      </c>
      <c r="H27" s="13">
        <v>1940</v>
      </c>
    </row>
    <row r="28" s="1" customFormat="1" ht="15" customHeight="1" spans="1:8">
      <c r="A28" s="10">
        <v>24</v>
      </c>
      <c r="B28" s="11" t="s">
        <v>2662</v>
      </c>
      <c r="C28" s="12" t="s">
        <v>214</v>
      </c>
      <c r="D28" s="11" t="s">
        <v>2663</v>
      </c>
      <c r="E28" s="12" t="s">
        <v>1001</v>
      </c>
      <c r="F28" s="10" t="s">
        <v>2664</v>
      </c>
      <c r="G28" s="13">
        <v>1940</v>
      </c>
      <c r="H28" s="13">
        <v>1940</v>
      </c>
    </row>
    <row r="29" s="1" customFormat="1" ht="15" customHeight="1" spans="1:8">
      <c r="A29" s="10">
        <v>25</v>
      </c>
      <c r="B29" s="11" t="s">
        <v>2665</v>
      </c>
      <c r="C29" s="12" t="s">
        <v>214</v>
      </c>
      <c r="D29" s="11" t="s">
        <v>2666</v>
      </c>
      <c r="E29" s="12" t="s">
        <v>1001</v>
      </c>
      <c r="F29" s="10" t="s">
        <v>2667</v>
      </c>
      <c r="G29" s="13">
        <v>1940</v>
      </c>
      <c r="H29" s="13">
        <v>1940</v>
      </c>
    </row>
    <row r="30" s="1" customFormat="1" ht="15" customHeight="1" spans="1:8">
      <c r="A30" s="10">
        <v>26</v>
      </c>
      <c r="B30" s="11" t="s">
        <v>2668</v>
      </c>
      <c r="C30" s="12" t="s">
        <v>214</v>
      </c>
      <c r="D30" s="11" t="s">
        <v>2669</v>
      </c>
      <c r="E30" s="12" t="s">
        <v>1001</v>
      </c>
      <c r="F30" s="10" t="s">
        <v>2670</v>
      </c>
      <c r="G30" s="13">
        <v>1940</v>
      </c>
      <c r="H30" s="13">
        <v>1940</v>
      </c>
    </row>
    <row r="31" s="1" customFormat="1" ht="15" customHeight="1" spans="1:8">
      <c r="A31" s="10">
        <v>27</v>
      </c>
      <c r="B31" s="11" t="s">
        <v>2671</v>
      </c>
      <c r="C31" s="12" t="s">
        <v>214</v>
      </c>
      <c r="D31" s="11" t="s">
        <v>2672</v>
      </c>
      <c r="E31" s="12" t="s">
        <v>1001</v>
      </c>
      <c r="F31" s="10" t="s">
        <v>2673</v>
      </c>
      <c r="G31" s="13">
        <v>1940</v>
      </c>
      <c r="H31" s="13">
        <v>1940</v>
      </c>
    </row>
    <row r="32" s="1" customFormat="1" ht="15" customHeight="1" spans="1:8">
      <c r="A32" s="10">
        <v>28</v>
      </c>
      <c r="B32" s="11" t="s">
        <v>2674</v>
      </c>
      <c r="C32" s="12" t="s">
        <v>214</v>
      </c>
      <c r="D32" s="11" t="s">
        <v>2675</v>
      </c>
      <c r="E32" s="12" t="s">
        <v>1001</v>
      </c>
      <c r="F32" s="10" t="s">
        <v>2676</v>
      </c>
      <c r="G32" s="13">
        <v>1940</v>
      </c>
      <c r="H32" s="13">
        <v>1940</v>
      </c>
    </row>
    <row r="33" s="1" customFormat="1" ht="15" customHeight="1" spans="1:8">
      <c r="A33" s="10">
        <v>29</v>
      </c>
      <c r="B33" s="11" t="s">
        <v>2677</v>
      </c>
      <c r="C33" s="12" t="s">
        <v>214</v>
      </c>
      <c r="D33" s="11" t="s">
        <v>2678</v>
      </c>
      <c r="E33" s="12" t="s">
        <v>1001</v>
      </c>
      <c r="F33" s="10" t="s">
        <v>2679</v>
      </c>
      <c r="G33" s="13">
        <v>1940</v>
      </c>
      <c r="H33" s="13">
        <v>1940</v>
      </c>
    </row>
    <row r="34" s="1" customFormat="1" ht="15" customHeight="1" spans="1:8">
      <c r="A34" s="10">
        <v>30</v>
      </c>
      <c r="B34" s="11" t="s">
        <v>2680</v>
      </c>
      <c r="C34" s="12" t="s">
        <v>214</v>
      </c>
      <c r="D34" s="11" t="s">
        <v>2681</v>
      </c>
      <c r="E34" s="12" t="s">
        <v>1001</v>
      </c>
      <c r="F34" s="10" t="s">
        <v>2682</v>
      </c>
      <c r="G34" s="13">
        <v>1940</v>
      </c>
      <c r="H34" s="13">
        <v>1940</v>
      </c>
    </row>
    <row r="35" s="1" customFormat="1" ht="15" customHeight="1" spans="1:8">
      <c r="A35" s="10">
        <v>31</v>
      </c>
      <c r="B35" s="11" t="s">
        <v>2683</v>
      </c>
      <c r="C35" s="12" t="s">
        <v>214</v>
      </c>
      <c r="D35" s="11" t="s">
        <v>2684</v>
      </c>
      <c r="E35" s="12" t="s">
        <v>1001</v>
      </c>
      <c r="F35" s="10" t="s">
        <v>2685</v>
      </c>
      <c r="G35" s="13">
        <v>1940</v>
      </c>
      <c r="H35" s="13">
        <v>1940</v>
      </c>
    </row>
    <row r="36" s="1" customFormat="1" ht="15" customHeight="1" spans="1:8">
      <c r="A36" s="10">
        <v>32</v>
      </c>
      <c r="B36" s="11" t="s">
        <v>2686</v>
      </c>
      <c r="C36" s="12" t="s">
        <v>214</v>
      </c>
      <c r="D36" s="11" t="s">
        <v>2687</v>
      </c>
      <c r="E36" s="12" t="s">
        <v>1001</v>
      </c>
      <c r="F36" s="10" t="s">
        <v>2688</v>
      </c>
      <c r="G36" s="13">
        <v>1940</v>
      </c>
      <c r="H36" s="13">
        <v>1940</v>
      </c>
    </row>
    <row r="37" s="1" customFormat="1" ht="15" customHeight="1" spans="1:8">
      <c r="A37" s="10">
        <v>33</v>
      </c>
      <c r="B37" s="11" t="s">
        <v>2689</v>
      </c>
      <c r="C37" s="12" t="s">
        <v>214</v>
      </c>
      <c r="D37" s="11" t="s">
        <v>2690</v>
      </c>
      <c r="E37" s="12" t="s">
        <v>1001</v>
      </c>
      <c r="F37" s="10" t="s">
        <v>2691</v>
      </c>
      <c r="G37" s="13">
        <v>1940</v>
      </c>
      <c r="H37" s="13">
        <v>1940</v>
      </c>
    </row>
    <row r="38" s="1" customFormat="1" ht="15" customHeight="1" spans="1:8">
      <c r="A38" s="10">
        <v>34</v>
      </c>
      <c r="B38" s="11" t="s">
        <v>2692</v>
      </c>
      <c r="C38" s="12" t="s">
        <v>214</v>
      </c>
      <c r="D38" s="11" t="s">
        <v>2693</v>
      </c>
      <c r="E38" s="12" t="s">
        <v>1001</v>
      </c>
      <c r="F38" s="10" t="s">
        <v>2694</v>
      </c>
      <c r="G38" s="13">
        <v>1940</v>
      </c>
      <c r="H38" s="13">
        <v>1940</v>
      </c>
    </row>
    <row r="39" s="1" customFormat="1" ht="15" customHeight="1" spans="1:8">
      <c r="A39" s="10">
        <v>35</v>
      </c>
      <c r="B39" s="11" t="s">
        <v>2695</v>
      </c>
      <c r="C39" s="12" t="s">
        <v>214</v>
      </c>
      <c r="D39" s="11" t="s">
        <v>2696</v>
      </c>
      <c r="E39" s="10" t="s">
        <v>2262</v>
      </c>
      <c r="F39" s="10" t="s">
        <v>2697</v>
      </c>
      <c r="G39" s="13">
        <v>1940</v>
      </c>
      <c r="H39" s="13">
        <v>1940</v>
      </c>
    </row>
    <row r="40" s="1" customFormat="1" ht="15" customHeight="1" spans="1:8">
      <c r="A40" s="10">
        <v>36</v>
      </c>
      <c r="B40" s="11" t="s">
        <v>2698</v>
      </c>
      <c r="C40" s="12" t="s">
        <v>240</v>
      </c>
      <c r="D40" s="11" t="s">
        <v>2699</v>
      </c>
      <c r="E40" s="12" t="s">
        <v>1001</v>
      </c>
      <c r="F40" s="10" t="s">
        <v>2700</v>
      </c>
      <c r="G40" s="13">
        <v>1940</v>
      </c>
      <c r="H40" s="13">
        <v>1940</v>
      </c>
    </row>
    <row r="41" s="1" customFormat="1" ht="15" customHeight="1" spans="1:8">
      <c r="A41" s="10">
        <v>37</v>
      </c>
      <c r="B41" s="11" t="s">
        <v>2701</v>
      </c>
      <c r="C41" s="12" t="s">
        <v>214</v>
      </c>
      <c r="D41" s="11" t="s">
        <v>2702</v>
      </c>
      <c r="E41" s="10" t="s">
        <v>2262</v>
      </c>
      <c r="F41" s="10" t="s">
        <v>2703</v>
      </c>
      <c r="G41" s="13">
        <v>1940</v>
      </c>
      <c r="H41" s="13">
        <v>1940</v>
      </c>
    </row>
    <row r="42" s="1" customFormat="1" ht="15" customHeight="1" spans="1:8">
      <c r="A42" s="10">
        <v>38</v>
      </c>
      <c r="B42" s="11" t="s">
        <v>2704</v>
      </c>
      <c r="C42" s="12" t="s">
        <v>214</v>
      </c>
      <c r="D42" s="11" t="s">
        <v>2705</v>
      </c>
      <c r="E42" s="12" t="s">
        <v>1001</v>
      </c>
      <c r="F42" s="10" t="s">
        <v>2706</v>
      </c>
      <c r="G42" s="13">
        <v>1940</v>
      </c>
      <c r="H42" s="13">
        <v>1940</v>
      </c>
    </row>
    <row r="43" s="1" customFormat="1" ht="15" customHeight="1" spans="1:8">
      <c r="A43" s="10">
        <v>39</v>
      </c>
      <c r="B43" s="11" t="s">
        <v>2707</v>
      </c>
      <c r="C43" s="12" t="s">
        <v>214</v>
      </c>
      <c r="D43" s="11" t="s">
        <v>2708</v>
      </c>
      <c r="E43" s="10" t="s">
        <v>2262</v>
      </c>
      <c r="F43" s="10" t="s">
        <v>2709</v>
      </c>
      <c r="G43" s="13">
        <v>1940</v>
      </c>
      <c r="H43" s="13">
        <v>1940</v>
      </c>
    </row>
    <row r="44" s="1" customFormat="1" ht="15" customHeight="1" spans="1:8">
      <c r="A44" s="7" t="s">
        <v>1167</v>
      </c>
      <c r="B44" s="7"/>
      <c r="C44" s="7"/>
      <c r="D44" s="8"/>
      <c r="E44" s="7"/>
      <c r="F44" s="14"/>
      <c r="G44" s="7"/>
      <c r="H44" s="7">
        <f>SUM(H5:H43)</f>
        <v>75660</v>
      </c>
    </row>
  </sheetData>
  <protectedRanges>
    <protectedRange sqref="D18:D19" name="区域1_1_23_1_1_1"/>
    <protectedRange sqref="B16" name="区域1_1_24_1_2_1_4_1"/>
    <protectedRange sqref="B14" name="区域1_1_1_6_10_1_1_5_2"/>
    <protectedRange sqref="B16" name="区域1_1_1_6_10_1_2_1"/>
    <protectedRange sqref="B16" name="区域1_1_24_3_2_5_2_1"/>
    <protectedRange sqref="B42" name="区域1_1_23_1_1_3_1_3_1"/>
    <protectedRange sqref="D18" name="区域1_1_23_1_2_2"/>
    <protectedRange sqref="D35:D41" name="区域1_1_23_1_4_1_1"/>
    <protectedRange sqref="B15" name="区域1_1_2_11_3"/>
    <protectedRange sqref="D7:D10" name="区域1_1_23_1_1_4"/>
    <protectedRange sqref="B7:B10" name="区域1_1_23_1_1_3"/>
    <protectedRange sqref="B15" name="区域1_1_2_11_3_1"/>
    <protectedRange sqref="B16" name="区域1_1_1_6_10_1_2"/>
    <protectedRange sqref="D7:D10" name="区域1_1_23_1_1_4_1"/>
    <protectedRange sqref="D15" name="区域1_1_2_11_4"/>
    <protectedRange sqref="D32 D29:D30" name="区域1_1_24_3_4"/>
  </protectedRanges>
  <mergeCells count="6">
    <mergeCell ref="A1:H1"/>
    <mergeCell ref="A2:E2"/>
    <mergeCell ref="F2:H2"/>
    <mergeCell ref="A3:E3"/>
    <mergeCell ref="F3:H3"/>
    <mergeCell ref="A44:C44"/>
  </mergeCells>
  <printOptions horizontalCentered="1"/>
  <pageMargins left="0.747916666666667" right="0.511805555555556" top="0.904166666666667" bottom="0.5"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workbookViewId="0">
      <selection activeCell="K51" sqref="K51"/>
    </sheetView>
  </sheetViews>
  <sheetFormatPr defaultColWidth="9" defaultRowHeight="13.5"/>
  <cols>
    <col min="1" max="2" width="9" style="91"/>
    <col min="3" max="6" width="13.25" style="91" customWidth="1"/>
    <col min="7" max="7" width="12" style="91" customWidth="1"/>
    <col min="8" max="9" width="9" style="91"/>
    <col min="10" max="10" width="9" style="95"/>
    <col min="11" max="11" width="25.6333333333333" style="91" customWidth="1"/>
    <col min="12" max="16384" width="9" style="91"/>
  </cols>
  <sheetData>
    <row r="1" ht="28.5" spans="1:11">
      <c r="A1" s="96" t="s">
        <v>0</v>
      </c>
      <c r="B1" s="96"/>
      <c r="C1" s="96"/>
      <c r="D1" s="96"/>
      <c r="E1" s="96"/>
      <c r="F1" s="96"/>
      <c r="G1" s="96"/>
      <c r="H1" s="96"/>
      <c r="I1" s="96"/>
      <c r="J1" s="106"/>
      <c r="K1" s="96"/>
    </row>
    <row r="2" ht="28.5" spans="1:11">
      <c r="A2" s="96"/>
      <c r="B2" s="96"/>
      <c r="C2" s="96"/>
      <c r="D2" s="96"/>
      <c r="E2" s="96"/>
      <c r="F2" s="96"/>
      <c r="G2" s="96"/>
      <c r="H2" s="96"/>
      <c r="I2" s="96"/>
      <c r="J2" s="106"/>
      <c r="K2" s="96"/>
    </row>
    <row r="3" ht="14.25" spans="1:11">
      <c r="A3" s="97" t="s">
        <v>1</v>
      </c>
      <c r="B3" s="97"/>
      <c r="C3" s="97"/>
      <c r="D3" s="97"/>
      <c r="E3" s="97"/>
      <c r="F3" s="97"/>
      <c r="G3" s="97"/>
      <c r="H3" s="97"/>
      <c r="I3" s="97"/>
      <c r="J3" s="107"/>
      <c r="K3" s="97"/>
    </row>
    <row r="4" ht="27" customHeight="1" spans="1:11">
      <c r="A4" s="98" t="s">
        <v>2</v>
      </c>
      <c r="B4" s="98" t="s">
        <v>3</v>
      </c>
      <c r="C4" s="98" t="s">
        <v>4</v>
      </c>
      <c r="D4" s="98"/>
      <c r="E4" s="98" t="s">
        <v>5</v>
      </c>
      <c r="F4" s="98"/>
      <c r="G4" s="98" t="s">
        <v>6</v>
      </c>
      <c r="H4" s="98" t="s">
        <v>7</v>
      </c>
      <c r="I4" s="98" t="s">
        <v>8</v>
      </c>
      <c r="J4" s="108" t="s">
        <v>9</v>
      </c>
      <c r="K4" s="98" t="s">
        <v>10</v>
      </c>
    </row>
    <row r="5" ht="20" customHeight="1" spans="1:11">
      <c r="A5" s="98"/>
      <c r="B5" s="98"/>
      <c r="C5" s="99" t="s">
        <v>11</v>
      </c>
      <c r="D5" s="99" t="s">
        <v>12</v>
      </c>
      <c r="E5" s="99" t="s">
        <v>6</v>
      </c>
      <c r="F5" s="99" t="s">
        <v>13</v>
      </c>
      <c r="G5" s="98"/>
      <c r="H5" s="98"/>
      <c r="I5" s="98"/>
      <c r="J5" s="108"/>
      <c r="K5" s="98"/>
    </row>
    <row r="6" ht="22" customHeight="1" spans="1:11">
      <c r="A6" s="98"/>
      <c r="B6" s="98"/>
      <c r="C6" s="99"/>
      <c r="D6" s="99" t="s">
        <v>14</v>
      </c>
      <c r="E6" s="99" t="s">
        <v>14</v>
      </c>
      <c r="F6" s="99" t="s">
        <v>14</v>
      </c>
      <c r="G6" s="98"/>
      <c r="H6" s="98"/>
      <c r="I6" s="98"/>
      <c r="J6" s="108"/>
      <c r="K6" s="98"/>
    </row>
    <row r="7" ht="29" customHeight="1" spans="1:11">
      <c r="A7" s="98">
        <v>1</v>
      </c>
      <c r="B7" s="98" t="s">
        <v>122</v>
      </c>
      <c r="C7" s="100">
        <v>1.32543981481481</v>
      </c>
      <c r="D7" s="101">
        <v>42</v>
      </c>
      <c r="E7" s="101">
        <v>63</v>
      </c>
      <c r="F7" s="101">
        <v>63</v>
      </c>
      <c r="G7" s="101">
        <v>105</v>
      </c>
      <c r="H7" s="101">
        <f t="shared" ref="H7:H51" si="0">G7-(F7+D7)</f>
        <v>0</v>
      </c>
      <c r="I7" s="101">
        <f t="shared" ref="I7:I51" si="1">F7+D7</f>
        <v>105</v>
      </c>
      <c r="J7" s="109">
        <f t="shared" ref="J7:J51" si="2">I7/G7</f>
        <v>1</v>
      </c>
      <c r="K7" s="110"/>
    </row>
    <row r="8" ht="29" customHeight="1" spans="1:11">
      <c r="A8" s="98">
        <v>2</v>
      </c>
      <c r="B8" s="98" t="s">
        <v>123</v>
      </c>
      <c r="C8" s="100">
        <v>1.32543981481481</v>
      </c>
      <c r="D8" s="101">
        <v>42</v>
      </c>
      <c r="E8" s="101">
        <v>63</v>
      </c>
      <c r="F8" s="101">
        <v>63</v>
      </c>
      <c r="G8" s="101">
        <v>105</v>
      </c>
      <c r="H8" s="101">
        <f t="shared" si="0"/>
        <v>0</v>
      </c>
      <c r="I8" s="101">
        <f t="shared" si="1"/>
        <v>105</v>
      </c>
      <c r="J8" s="109">
        <f t="shared" si="2"/>
        <v>1</v>
      </c>
      <c r="K8" s="110"/>
    </row>
    <row r="9" ht="29" customHeight="1" spans="1:11">
      <c r="A9" s="98">
        <v>3</v>
      </c>
      <c r="B9" s="98" t="s">
        <v>124</v>
      </c>
      <c r="C9" s="100">
        <v>1.32543981481481</v>
      </c>
      <c r="D9" s="101">
        <v>42</v>
      </c>
      <c r="E9" s="101">
        <v>63</v>
      </c>
      <c r="F9" s="101">
        <v>63</v>
      </c>
      <c r="G9" s="101">
        <v>105</v>
      </c>
      <c r="H9" s="101">
        <f t="shared" si="0"/>
        <v>0</v>
      </c>
      <c r="I9" s="101">
        <f t="shared" si="1"/>
        <v>105</v>
      </c>
      <c r="J9" s="109">
        <f t="shared" si="2"/>
        <v>1</v>
      </c>
      <c r="K9" s="110"/>
    </row>
    <row r="10" ht="29" customHeight="1" spans="1:11">
      <c r="A10" s="98">
        <v>4</v>
      </c>
      <c r="B10" s="98" t="s">
        <v>125</v>
      </c>
      <c r="C10" s="100">
        <v>1.32543981481481</v>
      </c>
      <c r="D10" s="101">
        <v>42</v>
      </c>
      <c r="E10" s="101">
        <v>63</v>
      </c>
      <c r="F10" s="101">
        <v>63</v>
      </c>
      <c r="G10" s="101">
        <v>105</v>
      </c>
      <c r="H10" s="101">
        <f t="shared" si="0"/>
        <v>0</v>
      </c>
      <c r="I10" s="101">
        <f t="shared" si="1"/>
        <v>105</v>
      </c>
      <c r="J10" s="109">
        <f t="shared" si="2"/>
        <v>1</v>
      </c>
      <c r="K10" s="110"/>
    </row>
    <row r="11" ht="29" customHeight="1" spans="1:11">
      <c r="A11" s="98">
        <v>5</v>
      </c>
      <c r="B11" s="98" t="s">
        <v>126</v>
      </c>
      <c r="C11" s="102">
        <v>0.98505787037037</v>
      </c>
      <c r="D11" s="101">
        <v>32</v>
      </c>
      <c r="E11" s="101">
        <v>63</v>
      </c>
      <c r="F11" s="101">
        <v>63</v>
      </c>
      <c r="G11" s="101">
        <v>105</v>
      </c>
      <c r="H11" s="101">
        <f t="shared" si="0"/>
        <v>10</v>
      </c>
      <c r="I11" s="101">
        <f t="shared" si="1"/>
        <v>95</v>
      </c>
      <c r="J11" s="109">
        <f t="shared" si="2"/>
        <v>0.904761904761905</v>
      </c>
      <c r="K11" s="110" t="s">
        <v>127</v>
      </c>
    </row>
    <row r="12" ht="29" customHeight="1" spans="1:11">
      <c r="A12" s="98">
        <v>6</v>
      </c>
      <c r="B12" s="98" t="s">
        <v>128</v>
      </c>
      <c r="C12" s="100">
        <v>1.32543981481481</v>
      </c>
      <c r="D12" s="101">
        <v>42</v>
      </c>
      <c r="E12" s="101">
        <v>63</v>
      </c>
      <c r="F12" s="101">
        <v>63</v>
      </c>
      <c r="G12" s="101">
        <v>105</v>
      </c>
      <c r="H12" s="101">
        <f t="shared" si="0"/>
        <v>0</v>
      </c>
      <c r="I12" s="101">
        <f t="shared" si="1"/>
        <v>105</v>
      </c>
      <c r="J12" s="109">
        <f t="shared" si="2"/>
        <v>1</v>
      </c>
      <c r="K12" s="110" t="s">
        <v>127</v>
      </c>
    </row>
    <row r="13" ht="29" customHeight="1" spans="1:11">
      <c r="A13" s="98">
        <v>7</v>
      </c>
      <c r="B13" s="98" t="s">
        <v>129</v>
      </c>
      <c r="C13" s="100">
        <v>1.32543981481481</v>
      </c>
      <c r="D13" s="101">
        <v>42</v>
      </c>
      <c r="E13" s="101">
        <v>63</v>
      </c>
      <c r="F13" s="101">
        <v>63</v>
      </c>
      <c r="G13" s="101">
        <v>105</v>
      </c>
      <c r="H13" s="101">
        <f t="shared" si="0"/>
        <v>0</v>
      </c>
      <c r="I13" s="101">
        <f t="shared" si="1"/>
        <v>105</v>
      </c>
      <c r="J13" s="109">
        <f t="shared" si="2"/>
        <v>1</v>
      </c>
      <c r="K13" s="110" t="s">
        <v>130</v>
      </c>
    </row>
    <row r="14" ht="29" customHeight="1" spans="1:11">
      <c r="A14" s="98">
        <v>8</v>
      </c>
      <c r="B14" s="98" t="s">
        <v>131</v>
      </c>
      <c r="C14" s="100">
        <v>1.32543981481481</v>
      </c>
      <c r="D14" s="101">
        <v>42</v>
      </c>
      <c r="E14" s="101">
        <v>63</v>
      </c>
      <c r="F14" s="101">
        <v>63</v>
      </c>
      <c r="G14" s="101">
        <v>105</v>
      </c>
      <c r="H14" s="101">
        <f t="shared" si="0"/>
        <v>0</v>
      </c>
      <c r="I14" s="101">
        <f t="shared" si="1"/>
        <v>105</v>
      </c>
      <c r="J14" s="109">
        <f t="shared" si="2"/>
        <v>1</v>
      </c>
      <c r="K14" s="110" t="s">
        <v>33</v>
      </c>
    </row>
    <row r="15" ht="29" customHeight="1" spans="1:11">
      <c r="A15" s="98">
        <v>9</v>
      </c>
      <c r="B15" s="98" t="s">
        <v>132</v>
      </c>
      <c r="C15" s="100">
        <v>1.32543981481481</v>
      </c>
      <c r="D15" s="101">
        <v>42</v>
      </c>
      <c r="E15" s="101">
        <v>63</v>
      </c>
      <c r="F15" s="101">
        <v>63</v>
      </c>
      <c r="G15" s="101">
        <v>105</v>
      </c>
      <c r="H15" s="101">
        <f t="shared" si="0"/>
        <v>0</v>
      </c>
      <c r="I15" s="101">
        <f t="shared" si="1"/>
        <v>105</v>
      </c>
      <c r="J15" s="109">
        <f t="shared" si="2"/>
        <v>1</v>
      </c>
      <c r="K15" s="110" t="s">
        <v>133</v>
      </c>
    </row>
    <row r="16" ht="29" customHeight="1" spans="1:11">
      <c r="A16" s="98">
        <v>10</v>
      </c>
      <c r="B16" s="98" t="s">
        <v>134</v>
      </c>
      <c r="C16" s="100">
        <v>1.32543981481481</v>
      </c>
      <c r="D16" s="101">
        <v>42</v>
      </c>
      <c r="E16" s="101">
        <v>63</v>
      </c>
      <c r="F16" s="101">
        <v>63</v>
      </c>
      <c r="G16" s="101">
        <v>105</v>
      </c>
      <c r="H16" s="101">
        <f t="shared" si="0"/>
        <v>0</v>
      </c>
      <c r="I16" s="101">
        <f t="shared" si="1"/>
        <v>105</v>
      </c>
      <c r="J16" s="109">
        <f t="shared" si="2"/>
        <v>1</v>
      </c>
      <c r="K16" s="110"/>
    </row>
    <row r="17" ht="29" customHeight="1" spans="1:11">
      <c r="A17" s="98">
        <v>11</v>
      </c>
      <c r="B17" s="98" t="s">
        <v>135</v>
      </c>
      <c r="C17" s="102">
        <v>0.789027777777778</v>
      </c>
      <c r="D17" s="101">
        <v>25</v>
      </c>
      <c r="E17" s="101">
        <v>63</v>
      </c>
      <c r="F17" s="101">
        <v>63</v>
      </c>
      <c r="G17" s="101">
        <v>105</v>
      </c>
      <c r="H17" s="101">
        <f t="shared" si="0"/>
        <v>17</v>
      </c>
      <c r="I17" s="101">
        <f t="shared" si="1"/>
        <v>88</v>
      </c>
      <c r="J17" s="109">
        <f t="shared" si="2"/>
        <v>0.838095238095238</v>
      </c>
      <c r="K17" s="111" t="s">
        <v>136</v>
      </c>
    </row>
    <row r="18" ht="29" customHeight="1" spans="1:11">
      <c r="A18" s="98">
        <v>12</v>
      </c>
      <c r="B18" s="98" t="s">
        <v>137</v>
      </c>
      <c r="C18" s="102">
        <v>0.210347222222222</v>
      </c>
      <c r="D18" s="101">
        <v>7</v>
      </c>
      <c r="E18" s="101">
        <v>63</v>
      </c>
      <c r="F18" s="101">
        <v>63</v>
      </c>
      <c r="G18" s="101">
        <v>105</v>
      </c>
      <c r="H18" s="101">
        <f t="shared" si="0"/>
        <v>35</v>
      </c>
      <c r="I18" s="101">
        <f t="shared" si="1"/>
        <v>70</v>
      </c>
      <c r="J18" s="109">
        <f t="shared" si="2"/>
        <v>0.666666666666667</v>
      </c>
      <c r="K18" s="111" t="s">
        <v>138</v>
      </c>
    </row>
    <row r="19" ht="29" customHeight="1" spans="1:11">
      <c r="A19" s="98">
        <v>13</v>
      </c>
      <c r="B19" s="98" t="s">
        <v>139</v>
      </c>
      <c r="C19" s="102">
        <v>0.567685185185185</v>
      </c>
      <c r="D19" s="101">
        <v>18</v>
      </c>
      <c r="E19" s="101">
        <v>63</v>
      </c>
      <c r="F19" s="101">
        <v>63</v>
      </c>
      <c r="G19" s="101">
        <v>105</v>
      </c>
      <c r="H19" s="101">
        <f t="shared" si="0"/>
        <v>24</v>
      </c>
      <c r="I19" s="101">
        <f t="shared" si="1"/>
        <v>81</v>
      </c>
      <c r="J19" s="109">
        <f t="shared" si="2"/>
        <v>0.771428571428571</v>
      </c>
      <c r="K19" s="111" t="s">
        <v>138</v>
      </c>
    </row>
    <row r="20" ht="29" customHeight="1" spans="1:11">
      <c r="A20" s="98">
        <v>14</v>
      </c>
      <c r="B20" s="98" t="s">
        <v>140</v>
      </c>
      <c r="C20" s="100">
        <v>1.32543981481481</v>
      </c>
      <c r="D20" s="101">
        <v>42</v>
      </c>
      <c r="E20" s="101">
        <v>63</v>
      </c>
      <c r="F20" s="101">
        <v>63</v>
      </c>
      <c r="G20" s="101">
        <v>105</v>
      </c>
      <c r="H20" s="101">
        <f t="shared" si="0"/>
        <v>0</v>
      </c>
      <c r="I20" s="101">
        <f t="shared" si="1"/>
        <v>105</v>
      </c>
      <c r="J20" s="109">
        <f t="shared" si="2"/>
        <v>1</v>
      </c>
      <c r="K20" s="110" t="s">
        <v>141</v>
      </c>
    </row>
    <row r="21" ht="29" customHeight="1" spans="1:11">
      <c r="A21" s="98">
        <v>15</v>
      </c>
      <c r="B21" s="98" t="s">
        <v>142</v>
      </c>
      <c r="C21" s="102">
        <v>0.472777777777778</v>
      </c>
      <c r="D21" s="101">
        <v>15</v>
      </c>
      <c r="E21" s="101">
        <v>63</v>
      </c>
      <c r="F21" s="101">
        <v>63</v>
      </c>
      <c r="G21" s="101">
        <v>105</v>
      </c>
      <c r="H21" s="101">
        <f t="shared" si="0"/>
        <v>27</v>
      </c>
      <c r="I21" s="101">
        <f t="shared" si="1"/>
        <v>78</v>
      </c>
      <c r="J21" s="109">
        <f t="shared" si="2"/>
        <v>0.742857142857143</v>
      </c>
      <c r="K21" s="111" t="s">
        <v>138</v>
      </c>
    </row>
    <row r="22" ht="29" customHeight="1" spans="1:11">
      <c r="A22" s="98">
        <v>16</v>
      </c>
      <c r="B22" s="98" t="s">
        <v>143</v>
      </c>
      <c r="C22" s="102">
        <v>0.913356481481482</v>
      </c>
      <c r="D22" s="101">
        <v>30</v>
      </c>
      <c r="E22" s="101">
        <v>63</v>
      </c>
      <c r="F22" s="101">
        <v>63</v>
      </c>
      <c r="G22" s="101">
        <v>105</v>
      </c>
      <c r="H22" s="101">
        <f t="shared" si="0"/>
        <v>12</v>
      </c>
      <c r="I22" s="101">
        <f t="shared" si="1"/>
        <v>93</v>
      </c>
      <c r="J22" s="109">
        <f t="shared" si="2"/>
        <v>0.885714285714286</v>
      </c>
      <c r="K22" s="110" t="s">
        <v>144</v>
      </c>
    </row>
    <row r="23" ht="29" customHeight="1" spans="1:11">
      <c r="A23" s="98">
        <v>17</v>
      </c>
      <c r="B23" s="98" t="s">
        <v>145</v>
      </c>
      <c r="C23" s="100">
        <v>1.32543981481481</v>
      </c>
      <c r="D23" s="101">
        <v>42</v>
      </c>
      <c r="E23" s="101">
        <v>63</v>
      </c>
      <c r="F23" s="101">
        <v>63</v>
      </c>
      <c r="G23" s="101">
        <v>105</v>
      </c>
      <c r="H23" s="101">
        <f t="shared" si="0"/>
        <v>0</v>
      </c>
      <c r="I23" s="101">
        <f t="shared" si="1"/>
        <v>105</v>
      </c>
      <c r="J23" s="109">
        <f t="shared" si="2"/>
        <v>1</v>
      </c>
      <c r="K23" s="110"/>
    </row>
    <row r="24" ht="29" customHeight="1" spans="1:11">
      <c r="A24" s="98">
        <v>18</v>
      </c>
      <c r="B24" s="98" t="s">
        <v>146</v>
      </c>
      <c r="C24" s="102">
        <v>0.444548611111111</v>
      </c>
      <c r="D24" s="101">
        <v>14</v>
      </c>
      <c r="E24" s="101">
        <v>63</v>
      </c>
      <c r="F24" s="101">
        <v>63</v>
      </c>
      <c r="G24" s="101">
        <v>105</v>
      </c>
      <c r="H24" s="101">
        <f t="shared" si="0"/>
        <v>28</v>
      </c>
      <c r="I24" s="101">
        <f t="shared" si="1"/>
        <v>77</v>
      </c>
      <c r="J24" s="109">
        <f t="shared" si="2"/>
        <v>0.733333333333333</v>
      </c>
      <c r="K24" s="111" t="s">
        <v>138</v>
      </c>
    </row>
    <row r="25" ht="29" customHeight="1" spans="1:11">
      <c r="A25" s="98">
        <v>19</v>
      </c>
      <c r="B25" s="98" t="s">
        <v>147</v>
      </c>
      <c r="C25" s="103">
        <v>1.23079861111111</v>
      </c>
      <c r="D25" s="101">
        <v>39</v>
      </c>
      <c r="E25" s="101">
        <v>63</v>
      </c>
      <c r="F25" s="101">
        <v>63</v>
      </c>
      <c r="G25" s="101">
        <v>105</v>
      </c>
      <c r="H25" s="101">
        <f t="shared" si="0"/>
        <v>3</v>
      </c>
      <c r="I25" s="101">
        <f t="shared" si="1"/>
        <v>102</v>
      </c>
      <c r="J25" s="109">
        <f t="shared" si="2"/>
        <v>0.971428571428571</v>
      </c>
      <c r="K25" s="110" t="s">
        <v>148</v>
      </c>
    </row>
    <row r="26" ht="29" customHeight="1" spans="1:11">
      <c r="A26" s="98">
        <v>20</v>
      </c>
      <c r="B26" s="98" t="s">
        <v>149</v>
      </c>
      <c r="C26" s="103">
        <v>1.32543981481481</v>
      </c>
      <c r="D26" s="101">
        <v>42</v>
      </c>
      <c r="E26" s="101">
        <v>63</v>
      </c>
      <c r="F26" s="101">
        <v>63</v>
      </c>
      <c r="G26" s="101">
        <v>105</v>
      </c>
      <c r="H26" s="101">
        <f t="shared" si="0"/>
        <v>0</v>
      </c>
      <c r="I26" s="101">
        <f t="shared" si="1"/>
        <v>105</v>
      </c>
      <c r="J26" s="109">
        <f t="shared" si="2"/>
        <v>1</v>
      </c>
      <c r="K26" s="110"/>
    </row>
    <row r="27" ht="29" customHeight="1" spans="1:11">
      <c r="A27" s="98">
        <v>21</v>
      </c>
      <c r="B27" s="98" t="s">
        <v>150</v>
      </c>
      <c r="C27" s="103">
        <v>1.32543981481481</v>
      </c>
      <c r="D27" s="101">
        <v>42</v>
      </c>
      <c r="E27" s="101">
        <v>63</v>
      </c>
      <c r="F27" s="101">
        <v>63</v>
      </c>
      <c r="G27" s="101">
        <v>105</v>
      </c>
      <c r="H27" s="101">
        <f t="shared" si="0"/>
        <v>0</v>
      </c>
      <c r="I27" s="101">
        <f t="shared" si="1"/>
        <v>105</v>
      </c>
      <c r="J27" s="109">
        <f t="shared" si="2"/>
        <v>1</v>
      </c>
      <c r="K27" s="110"/>
    </row>
    <row r="28" ht="29" customHeight="1" spans="1:11">
      <c r="A28" s="98">
        <v>22</v>
      </c>
      <c r="B28" s="98" t="s">
        <v>151</v>
      </c>
      <c r="C28" s="103">
        <v>1.32543981481481</v>
      </c>
      <c r="D28" s="101">
        <v>42</v>
      </c>
      <c r="E28" s="101">
        <v>63</v>
      </c>
      <c r="F28" s="101">
        <v>63</v>
      </c>
      <c r="G28" s="101">
        <v>105</v>
      </c>
      <c r="H28" s="101">
        <f t="shared" si="0"/>
        <v>0</v>
      </c>
      <c r="I28" s="101">
        <f t="shared" si="1"/>
        <v>105</v>
      </c>
      <c r="J28" s="109">
        <f t="shared" si="2"/>
        <v>1</v>
      </c>
      <c r="K28" s="110"/>
    </row>
    <row r="29" ht="29" customHeight="1" spans="1:11">
      <c r="A29" s="98">
        <v>23</v>
      </c>
      <c r="B29" s="98" t="s">
        <v>152</v>
      </c>
      <c r="C29" s="103">
        <v>1.32543981481481</v>
      </c>
      <c r="D29" s="101">
        <v>42</v>
      </c>
      <c r="E29" s="101">
        <v>63</v>
      </c>
      <c r="F29" s="101">
        <v>63</v>
      </c>
      <c r="G29" s="101">
        <v>105</v>
      </c>
      <c r="H29" s="101">
        <f t="shared" si="0"/>
        <v>0</v>
      </c>
      <c r="I29" s="101">
        <f t="shared" si="1"/>
        <v>105</v>
      </c>
      <c r="J29" s="109">
        <f t="shared" si="2"/>
        <v>1</v>
      </c>
      <c r="K29" s="110"/>
    </row>
    <row r="30" ht="29" customHeight="1" spans="1:11">
      <c r="A30" s="98">
        <v>24</v>
      </c>
      <c r="B30" s="98" t="s">
        <v>153</v>
      </c>
      <c r="C30" s="103">
        <v>1.32543981481481</v>
      </c>
      <c r="D30" s="101">
        <v>42</v>
      </c>
      <c r="E30" s="101">
        <v>63</v>
      </c>
      <c r="F30" s="101">
        <v>63</v>
      </c>
      <c r="G30" s="101">
        <v>105</v>
      </c>
      <c r="H30" s="101">
        <f t="shared" si="0"/>
        <v>0</v>
      </c>
      <c r="I30" s="101">
        <f t="shared" si="1"/>
        <v>105</v>
      </c>
      <c r="J30" s="109">
        <f t="shared" si="2"/>
        <v>1</v>
      </c>
      <c r="K30" s="110"/>
    </row>
    <row r="31" ht="29" customHeight="1" spans="1:11">
      <c r="A31" s="98">
        <v>25</v>
      </c>
      <c r="B31" s="98" t="s">
        <v>154</v>
      </c>
      <c r="C31" s="103">
        <v>1.32543981481481</v>
      </c>
      <c r="D31" s="101">
        <v>42</v>
      </c>
      <c r="E31" s="101">
        <v>63</v>
      </c>
      <c r="F31" s="101">
        <v>63</v>
      </c>
      <c r="G31" s="101">
        <v>105</v>
      </c>
      <c r="H31" s="101">
        <f t="shared" si="0"/>
        <v>0</v>
      </c>
      <c r="I31" s="101">
        <f t="shared" si="1"/>
        <v>105</v>
      </c>
      <c r="J31" s="109">
        <f t="shared" si="2"/>
        <v>1</v>
      </c>
      <c r="K31" s="110"/>
    </row>
    <row r="32" ht="29" customHeight="1" spans="1:11">
      <c r="A32" s="98">
        <v>26</v>
      </c>
      <c r="B32" s="98" t="s">
        <v>155</v>
      </c>
      <c r="C32" s="102">
        <v>0.602534722222222</v>
      </c>
      <c r="D32" s="101">
        <v>19</v>
      </c>
      <c r="E32" s="101">
        <v>63</v>
      </c>
      <c r="F32" s="101">
        <v>63</v>
      </c>
      <c r="G32" s="101">
        <v>105</v>
      </c>
      <c r="H32" s="101">
        <f t="shared" si="0"/>
        <v>23</v>
      </c>
      <c r="I32" s="101">
        <f t="shared" si="1"/>
        <v>82</v>
      </c>
      <c r="J32" s="109">
        <f t="shared" si="2"/>
        <v>0.780952380952381</v>
      </c>
      <c r="K32" s="111" t="s">
        <v>138</v>
      </c>
    </row>
    <row r="33" ht="29" customHeight="1" spans="1:11">
      <c r="A33" s="98">
        <v>27</v>
      </c>
      <c r="B33" s="98" t="s">
        <v>156</v>
      </c>
      <c r="C33" s="103">
        <v>1.32543981481481</v>
      </c>
      <c r="D33" s="101">
        <v>42</v>
      </c>
      <c r="E33" s="101">
        <v>63</v>
      </c>
      <c r="F33" s="101">
        <v>63</v>
      </c>
      <c r="G33" s="101">
        <v>105</v>
      </c>
      <c r="H33" s="101">
        <f t="shared" si="0"/>
        <v>0</v>
      </c>
      <c r="I33" s="101">
        <f t="shared" si="1"/>
        <v>105</v>
      </c>
      <c r="J33" s="109">
        <f t="shared" si="2"/>
        <v>1</v>
      </c>
      <c r="K33" s="110" t="s">
        <v>106</v>
      </c>
    </row>
    <row r="34" ht="29" customHeight="1" spans="1:11">
      <c r="A34" s="98">
        <v>28</v>
      </c>
      <c r="B34" s="104" t="s">
        <v>157</v>
      </c>
      <c r="C34" s="102">
        <v>0.646805555555556</v>
      </c>
      <c r="D34" s="101">
        <v>21</v>
      </c>
      <c r="E34" s="101">
        <v>63</v>
      </c>
      <c r="F34" s="101">
        <v>63</v>
      </c>
      <c r="G34" s="101">
        <v>105</v>
      </c>
      <c r="H34" s="101">
        <f t="shared" si="0"/>
        <v>21</v>
      </c>
      <c r="I34" s="101">
        <f t="shared" si="1"/>
        <v>84</v>
      </c>
      <c r="J34" s="109">
        <f t="shared" si="2"/>
        <v>0.8</v>
      </c>
      <c r="K34" s="111" t="s">
        <v>158</v>
      </c>
    </row>
    <row r="35" ht="29" customHeight="1" spans="1:11">
      <c r="A35" s="98">
        <v>29</v>
      </c>
      <c r="B35" s="104" t="s">
        <v>159</v>
      </c>
      <c r="C35" s="103">
        <v>1.32543981481481</v>
      </c>
      <c r="D35" s="101">
        <v>42</v>
      </c>
      <c r="E35" s="101">
        <v>63</v>
      </c>
      <c r="F35" s="101">
        <v>63</v>
      </c>
      <c r="G35" s="101">
        <v>105</v>
      </c>
      <c r="H35" s="101">
        <f t="shared" si="0"/>
        <v>0</v>
      </c>
      <c r="I35" s="101">
        <f t="shared" si="1"/>
        <v>105</v>
      </c>
      <c r="J35" s="109">
        <f t="shared" si="2"/>
        <v>1</v>
      </c>
      <c r="K35" s="110"/>
    </row>
    <row r="36" ht="29" customHeight="1" spans="1:11">
      <c r="A36" s="98">
        <v>30</v>
      </c>
      <c r="B36" s="104" t="s">
        <v>160</v>
      </c>
      <c r="C36" s="102">
        <v>0.567280092592593</v>
      </c>
      <c r="D36" s="101">
        <v>18</v>
      </c>
      <c r="E36" s="101">
        <v>63</v>
      </c>
      <c r="F36" s="101">
        <v>63</v>
      </c>
      <c r="G36" s="101">
        <v>105</v>
      </c>
      <c r="H36" s="101">
        <f t="shared" si="0"/>
        <v>24</v>
      </c>
      <c r="I36" s="101">
        <f t="shared" si="1"/>
        <v>81</v>
      </c>
      <c r="J36" s="109">
        <f t="shared" si="2"/>
        <v>0.771428571428571</v>
      </c>
      <c r="K36" s="111" t="s">
        <v>138</v>
      </c>
    </row>
    <row r="37" ht="29" customHeight="1" spans="1:11">
      <c r="A37" s="98">
        <v>31</v>
      </c>
      <c r="B37" s="104" t="s">
        <v>161</v>
      </c>
      <c r="C37" s="105">
        <v>0.743171296296296</v>
      </c>
      <c r="D37" s="101">
        <v>24</v>
      </c>
      <c r="E37" s="101">
        <v>63</v>
      </c>
      <c r="F37" s="101">
        <v>63</v>
      </c>
      <c r="G37" s="101">
        <v>105</v>
      </c>
      <c r="H37" s="101">
        <f t="shared" si="0"/>
        <v>18</v>
      </c>
      <c r="I37" s="101">
        <f t="shared" si="1"/>
        <v>87</v>
      </c>
      <c r="J37" s="109">
        <f t="shared" si="2"/>
        <v>0.828571428571429</v>
      </c>
      <c r="K37" s="112" t="s">
        <v>162</v>
      </c>
    </row>
    <row r="38" ht="29" customHeight="1" spans="1:11">
      <c r="A38" s="98">
        <v>32</v>
      </c>
      <c r="B38" s="104" t="s">
        <v>163</v>
      </c>
      <c r="C38" s="102">
        <v>0.824016203703704</v>
      </c>
      <c r="D38" s="101">
        <v>26</v>
      </c>
      <c r="E38" s="101">
        <v>63</v>
      </c>
      <c r="F38" s="101">
        <v>63</v>
      </c>
      <c r="G38" s="101">
        <v>105</v>
      </c>
      <c r="H38" s="101">
        <f t="shared" si="0"/>
        <v>16</v>
      </c>
      <c r="I38" s="101">
        <f t="shared" si="1"/>
        <v>89</v>
      </c>
      <c r="J38" s="109">
        <f t="shared" si="2"/>
        <v>0.847619047619048</v>
      </c>
      <c r="K38" s="112" t="s">
        <v>164</v>
      </c>
    </row>
    <row r="39" ht="29" customHeight="1" spans="1:11">
      <c r="A39" s="98">
        <v>33</v>
      </c>
      <c r="B39" s="104" t="s">
        <v>165</v>
      </c>
      <c r="C39" s="102">
        <v>0.415381944444444</v>
      </c>
      <c r="D39" s="101">
        <v>13</v>
      </c>
      <c r="E39" s="101">
        <v>63</v>
      </c>
      <c r="F39" s="101">
        <v>63</v>
      </c>
      <c r="G39" s="101">
        <v>105</v>
      </c>
      <c r="H39" s="101">
        <f t="shared" si="0"/>
        <v>29</v>
      </c>
      <c r="I39" s="101">
        <f t="shared" si="1"/>
        <v>76</v>
      </c>
      <c r="J39" s="109">
        <f t="shared" si="2"/>
        <v>0.723809523809524</v>
      </c>
      <c r="K39" s="111" t="s">
        <v>138</v>
      </c>
    </row>
    <row r="40" ht="29" customHeight="1" spans="1:11">
      <c r="A40" s="98">
        <v>34</v>
      </c>
      <c r="B40" s="104" t="s">
        <v>166</v>
      </c>
      <c r="C40" s="103">
        <v>1.19951388888889</v>
      </c>
      <c r="D40" s="101">
        <v>38</v>
      </c>
      <c r="E40" s="101">
        <v>63</v>
      </c>
      <c r="F40" s="101">
        <v>63</v>
      </c>
      <c r="G40" s="101">
        <v>105</v>
      </c>
      <c r="H40" s="101">
        <f t="shared" si="0"/>
        <v>4</v>
      </c>
      <c r="I40" s="101">
        <f t="shared" si="1"/>
        <v>101</v>
      </c>
      <c r="J40" s="109">
        <f t="shared" si="2"/>
        <v>0.961904761904762</v>
      </c>
      <c r="K40" s="110" t="s">
        <v>167</v>
      </c>
    </row>
    <row r="41" ht="29" customHeight="1" spans="1:11">
      <c r="A41" s="98">
        <v>35</v>
      </c>
      <c r="B41" s="104" t="s">
        <v>168</v>
      </c>
      <c r="C41" s="103">
        <v>1.32543981481481</v>
      </c>
      <c r="D41" s="101">
        <v>42</v>
      </c>
      <c r="E41" s="101">
        <v>63</v>
      </c>
      <c r="F41" s="101">
        <v>63</v>
      </c>
      <c r="G41" s="101">
        <v>105</v>
      </c>
      <c r="H41" s="101">
        <f t="shared" si="0"/>
        <v>0</v>
      </c>
      <c r="I41" s="101">
        <f t="shared" si="1"/>
        <v>105</v>
      </c>
      <c r="J41" s="109">
        <f t="shared" si="2"/>
        <v>1</v>
      </c>
      <c r="K41" s="110"/>
    </row>
    <row r="42" ht="29" customHeight="1" spans="1:11">
      <c r="A42" s="98">
        <v>36</v>
      </c>
      <c r="B42" s="104" t="s">
        <v>169</v>
      </c>
      <c r="C42" s="103">
        <v>1.32543981481481</v>
      </c>
      <c r="D42" s="101">
        <v>42</v>
      </c>
      <c r="E42" s="101">
        <v>63</v>
      </c>
      <c r="F42" s="101">
        <v>63</v>
      </c>
      <c r="G42" s="101">
        <v>105</v>
      </c>
      <c r="H42" s="101">
        <f t="shared" si="0"/>
        <v>0</v>
      </c>
      <c r="I42" s="101">
        <f t="shared" si="1"/>
        <v>105</v>
      </c>
      <c r="J42" s="109">
        <f t="shared" si="2"/>
        <v>1</v>
      </c>
      <c r="K42" s="110" t="s">
        <v>106</v>
      </c>
    </row>
    <row r="43" ht="29" customHeight="1" spans="1:11">
      <c r="A43" s="98">
        <v>37</v>
      </c>
      <c r="B43" s="104" t="s">
        <v>170</v>
      </c>
      <c r="C43" s="103">
        <v>1.22894675925926</v>
      </c>
      <c r="D43" s="101">
        <v>39</v>
      </c>
      <c r="E43" s="101">
        <v>63</v>
      </c>
      <c r="F43" s="101">
        <v>63</v>
      </c>
      <c r="G43" s="101">
        <v>105</v>
      </c>
      <c r="H43" s="101">
        <f t="shared" si="0"/>
        <v>3</v>
      </c>
      <c r="I43" s="101">
        <f t="shared" si="1"/>
        <v>102</v>
      </c>
      <c r="J43" s="109">
        <f t="shared" si="2"/>
        <v>0.971428571428571</v>
      </c>
      <c r="K43" s="110" t="s">
        <v>158</v>
      </c>
    </row>
    <row r="44" ht="29" customHeight="1" spans="1:11">
      <c r="A44" s="98">
        <v>38</v>
      </c>
      <c r="B44" s="104" t="s">
        <v>171</v>
      </c>
      <c r="C44" s="103">
        <v>1.32543981481481</v>
      </c>
      <c r="D44" s="101">
        <v>42</v>
      </c>
      <c r="E44" s="101">
        <v>63</v>
      </c>
      <c r="F44" s="101">
        <v>63</v>
      </c>
      <c r="G44" s="101">
        <v>105</v>
      </c>
      <c r="H44" s="101">
        <f t="shared" si="0"/>
        <v>0</v>
      </c>
      <c r="I44" s="101">
        <f t="shared" si="1"/>
        <v>105</v>
      </c>
      <c r="J44" s="109">
        <f t="shared" si="2"/>
        <v>1</v>
      </c>
      <c r="K44" s="110" t="s">
        <v>114</v>
      </c>
    </row>
    <row r="45" ht="29" customHeight="1" spans="1:11">
      <c r="A45" s="98">
        <v>39</v>
      </c>
      <c r="B45" s="104" t="s">
        <v>172</v>
      </c>
      <c r="C45" s="103">
        <v>1.26274305555556</v>
      </c>
      <c r="D45" s="101">
        <v>40</v>
      </c>
      <c r="E45" s="101">
        <v>63</v>
      </c>
      <c r="F45" s="101">
        <v>63</v>
      </c>
      <c r="G45" s="101">
        <v>105</v>
      </c>
      <c r="H45" s="101">
        <f t="shared" si="0"/>
        <v>2</v>
      </c>
      <c r="I45" s="101">
        <f t="shared" si="1"/>
        <v>103</v>
      </c>
      <c r="J45" s="109">
        <f t="shared" si="2"/>
        <v>0.980952380952381</v>
      </c>
      <c r="K45" s="110" t="s">
        <v>173</v>
      </c>
    </row>
    <row r="46" ht="29" customHeight="1" spans="1:11">
      <c r="A46" s="98">
        <v>40</v>
      </c>
      <c r="B46" s="104" t="s">
        <v>174</v>
      </c>
      <c r="C46" s="102">
        <v>0.350833333333333</v>
      </c>
      <c r="D46" s="101">
        <v>11</v>
      </c>
      <c r="E46" s="101">
        <v>63</v>
      </c>
      <c r="F46" s="101">
        <v>63</v>
      </c>
      <c r="G46" s="101">
        <v>105</v>
      </c>
      <c r="H46" s="101">
        <f t="shared" si="0"/>
        <v>31</v>
      </c>
      <c r="I46" s="101">
        <f t="shared" si="1"/>
        <v>74</v>
      </c>
      <c r="J46" s="109">
        <f t="shared" si="2"/>
        <v>0.704761904761905</v>
      </c>
      <c r="K46" s="111" t="s">
        <v>138</v>
      </c>
    </row>
    <row r="47" ht="29" customHeight="1" spans="1:11">
      <c r="A47" s="98">
        <v>41</v>
      </c>
      <c r="B47" s="104" t="s">
        <v>175</v>
      </c>
      <c r="C47" s="102">
        <v>0.360775462962963</v>
      </c>
      <c r="D47" s="101">
        <v>12</v>
      </c>
      <c r="E47" s="101">
        <v>63</v>
      </c>
      <c r="F47" s="101">
        <v>63</v>
      </c>
      <c r="G47" s="101">
        <v>105</v>
      </c>
      <c r="H47" s="101">
        <f t="shared" si="0"/>
        <v>30</v>
      </c>
      <c r="I47" s="101">
        <f t="shared" si="1"/>
        <v>75</v>
      </c>
      <c r="J47" s="109">
        <f t="shared" si="2"/>
        <v>0.714285714285714</v>
      </c>
      <c r="K47" s="111" t="s">
        <v>138</v>
      </c>
    </row>
    <row r="48" ht="29" customHeight="1" spans="1:11">
      <c r="A48" s="98">
        <v>42</v>
      </c>
      <c r="B48" s="104" t="s">
        <v>176</v>
      </c>
      <c r="C48" s="105">
        <v>0.387418981481481</v>
      </c>
      <c r="D48" s="101">
        <v>12</v>
      </c>
      <c r="E48" s="101">
        <v>63</v>
      </c>
      <c r="F48" s="101">
        <v>63</v>
      </c>
      <c r="G48" s="101">
        <v>105</v>
      </c>
      <c r="H48" s="101">
        <f t="shared" si="0"/>
        <v>30</v>
      </c>
      <c r="I48" s="101">
        <f t="shared" si="1"/>
        <v>75</v>
      </c>
      <c r="J48" s="109">
        <f t="shared" si="2"/>
        <v>0.714285714285714</v>
      </c>
      <c r="K48" s="111" t="s">
        <v>138</v>
      </c>
    </row>
    <row r="49" ht="29" customHeight="1" spans="1:11">
      <c r="A49" s="98">
        <v>43</v>
      </c>
      <c r="B49" s="104" t="s">
        <v>177</v>
      </c>
      <c r="C49" s="102">
        <v>0.981747685185185</v>
      </c>
      <c r="D49" s="101">
        <v>31</v>
      </c>
      <c r="E49" s="101">
        <v>63</v>
      </c>
      <c r="F49" s="101">
        <v>63</v>
      </c>
      <c r="G49" s="101">
        <v>105</v>
      </c>
      <c r="H49" s="101">
        <f t="shared" si="0"/>
        <v>11</v>
      </c>
      <c r="I49" s="101">
        <f t="shared" si="1"/>
        <v>94</v>
      </c>
      <c r="J49" s="109">
        <f t="shared" si="2"/>
        <v>0.895238095238095</v>
      </c>
      <c r="K49" s="110" t="s">
        <v>178</v>
      </c>
    </row>
    <row r="50" ht="29" customHeight="1" spans="1:11">
      <c r="A50" s="98">
        <v>44</v>
      </c>
      <c r="B50" s="104" t="s">
        <v>179</v>
      </c>
      <c r="C50" s="102">
        <v>0.696782407407407</v>
      </c>
      <c r="D50" s="101">
        <v>22</v>
      </c>
      <c r="E50" s="101">
        <v>63</v>
      </c>
      <c r="F50" s="101">
        <v>63</v>
      </c>
      <c r="G50" s="101">
        <v>105</v>
      </c>
      <c r="H50" s="101">
        <f t="shared" si="0"/>
        <v>20</v>
      </c>
      <c r="I50" s="101">
        <f t="shared" si="1"/>
        <v>85</v>
      </c>
      <c r="J50" s="109">
        <f t="shared" si="2"/>
        <v>0.80952380952381</v>
      </c>
      <c r="K50" s="112" t="s">
        <v>180</v>
      </c>
    </row>
    <row r="51" ht="29" customHeight="1" spans="1:11">
      <c r="A51" s="98">
        <v>45</v>
      </c>
      <c r="B51" s="104" t="s">
        <v>181</v>
      </c>
      <c r="C51" s="102">
        <v>0.283634259259259</v>
      </c>
      <c r="D51" s="101">
        <v>9</v>
      </c>
      <c r="E51" s="101">
        <v>63</v>
      </c>
      <c r="F51" s="101">
        <v>63</v>
      </c>
      <c r="G51" s="101">
        <v>105</v>
      </c>
      <c r="H51" s="101">
        <f t="shared" si="0"/>
        <v>33</v>
      </c>
      <c r="I51" s="101">
        <f t="shared" si="1"/>
        <v>72</v>
      </c>
      <c r="J51" s="109">
        <f t="shared" si="2"/>
        <v>0.685714285714286</v>
      </c>
      <c r="K51" s="111" t="s">
        <v>138</v>
      </c>
    </row>
  </sheetData>
  <protectedRanges>
    <protectedRange sqref="B18" name="区域1_1_2_11_3"/>
    <protectedRange sqref="B17" name="区域1_1_2_11_3_2"/>
    <protectedRange sqref="B8:B9" name="区域1_1_23_1_2_5_2"/>
    <protectedRange sqref="B21:B22 B18" name="区域1_1_24_3_2_5_2"/>
    <protectedRange sqref="B16" name="区域1_1_1_6_10_1_1_5_2"/>
    <protectedRange sqref="B45" name="区域1_1_23_1_1_3_1_3"/>
    <protectedRange sqref="B10:B13" name="区域1_1_23_1_1_3_4"/>
    <protectedRange sqref="B17" name="区域1_1_2_11_3_2_1"/>
    <protectedRange sqref="B18" name="区域1_1_1_6_10_1_2_1"/>
    <protectedRange sqref="B8:B9" name="区域1_1_23_1_2_5_2_1"/>
    <protectedRange sqref="B10:B12" name="区域1_1_23_1_1_1_4_1"/>
    <protectedRange sqref="B14" name="区域1_3_1_5_1_4_1"/>
    <protectedRange sqref="B21:B22 B18" name="区域1_1_24_3_2_5_2_1"/>
    <protectedRange sqref="B19:B20" name="区域1_1_24_1_2_1_4_1"/>
    <protectedRange sqref="B16" name="区域1_1_1_6_10_1_1_5_2_1"/>
    <protectedRange sqref="B42:B44" name="区域1_1_23_1_4_4"/>
    <protectedRange sqref="B45" name="区域1_1_23_1_1_3_1_3_1"/>
  </protectedRanges>
  <autoFilter ref="A4:K51">
    <extLst/>
  </autoFilter>
  <mergeCells count="15">
    <mergeCell ref="A3:J3"/>
    <mergeCell ref="C4:D4"/>
    <mergeCell ref="E4:F4"/>
    <mergeCell ref="A4:A6"/>
    <mergeCell ref="B4:B6"/>
    <mergeCell ref="C5:C6"/>
    <mergeCell ref="D5:D6"/>
    <mergeCell ref="E5:E6"/>
    <mergeCell ref="F5:F6"/>
    <mergeCell ref="G4:G6"/>
    <mergeCell ref="H4:H6"/>
    <mergeCell ref="I4:I6"/>
    <mergeCell ref="J4:J6"/>
    <mergeCell ref="K4:K6"/>
    <mergeCell ref="A1:J2"/>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cols>
    <col min="1" max="16384" width="9" style="91"/>
  </cols>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01"/>
  <sheetViews>
    <sheetView topLeftCell="A137" workbookViewId="0">
      <selection activeCell="B146" sqref="B146"/>
    </sheetView>
  </sheetViews>
  <sheetFormatPr defaultColWidth="7.88333333333333" defaultRowHeight="15"/>
  <cols>
    <col min="1" max="1" width="15.75" style="86" customWidth="1"/>
    <col min="2" max="2" width="21" style="86" customWidth="1"/>
    <col min="3" max="3" width="18.3833333333333" style="86" customWidth="1"/>
    <col min="4" max="4" width="53.3833333333333" style="86" customWidth="1"/>
    <col min="5" max="5" width="31.5" style="86" customWidth="1"/>
    <col min="6" max="7" width="21" style="86" customWidth="1"/>
    <col min="8" max="9" width="15.75" style="86" customWidth="1"/>
    <col min="10" max="10" width="5.25" style="86" customWidth="1"/>
    <col min="11" max="11" width="23.6333333333333" style="86" customWidth="1"/>
    <col min="12" max="12" width="16.8833333333333" style="86" customWidth="1"/>
    <col min="13" max="15" width="10.5" style="86" customWidth="1"/>
    <col min="16" max="16" width="36.75" style="86" customWidth="1"/>
    <col min="17" max="17" width="10.5" style="86" customWidth="1"/>
    <col min="18" max="18" width="13.1333333333333" style="86" customWidth="1"/>
    <col min="19" max="20" width="10.5" style="86" customWidth="1"/>
    <col min="21" max="21" width="15.75" style="86" customWidth="1"/>
    <col min="22" max="22" width="21" style="86" customWidth="1"/>
    <col min="23" max="24" width="7.88333333333333" style="86" customWidth="1"/>
    <col min="25" max="25" width="10.5" style="86" customWidth="1"/>
    <col min="26" max="26" width="34.1333333333333" style="86" customWidth="1"/>
    <col min="27" max="28" width="10.5" style="86" customWidth="1"/>
    <col min="29" max="16384" width="7.88333333333333" style="86"/>
  </cols>
  <sheetData>
    <row r="1" ht="13.5" spans="1:28">
      <c r="A1" s="88" t="s">
        <v>182</v>
      </c>
      <c r="B1" s="88" t="s">
        <v>183</v>
      </c>
      <c r="C1" s="88" t="s">
        <v>184</v>
      </c>
      <c r="D1" s="88" t="s">
        <v>185</v>
      </c>
      <c r="E1" s="88" t="s">
        <v>186</v>
      </c>
      <c r="F1" s="88" t="s">
        <v>187</v>
      </c>
      <c r="G1" s="88" t="s">
        <v>188</v>
      </c>
      <c r="H1" s="88" t="s">
        <v>189</v>
      </c>
      <c r="I1" s="88" t="s">
        <v>190</v>
      </c>
      <c r="J1" s="88" t="s">
        <v>191</v>
      </c>
      <c r="K1" s="88" t="s">
        <v>192</v>
      </c>
      <c r="L1" s="88" t="s">
        <v>193</v>
      </c>
      <c r="M1" s="88" t="s">
        <v>194</v>
      </c>
      <c r="N1" s="88" t="s">
        <v>195</v>
      </c>
      <c r="O1" s="88" t="s">
        <v>196</v>
      </c>
      <c r="P1" s="88" t="s">
        <v>197</v>
      </c>
      <c r="Q1" s="88" t="s">
        <v>198</v>
      </c>
      <c r="R1" s="88" t="s">
        <v>199</v>
      </c>
      <c r="S1" s="88" t="s">
        <v>200</v>
      </c>
      <c r="T1" s="88" t="s">
        <v>201</v>
      </c>
      <c r="U1" s="88" t="s">
        <v>202</v>
      </c>
      <c r="V1" s="88" t="s">
        <v>203</v>
      </c>
      <c r="W1" s="88" t="s">
        <v>204</v>
      </c>
      <c r="X1" s="88" t="s">
        <v>205</v>
      </c>
      <c r="Y1" s="88" t="s">
        <v>206</v>
      </c>
      <c r="Z1" s="88" t="s">
        <v>207</v>
      </c>
      <c r="AA1" s="88" t="s">
        <v>208</v>
      </c>
      <c r="AB1" s="88" t="s">
        <v>209</v>
      </c>
    </row>
    <row r="2" spans="1:28">
      <c r="A2" s="89" t="s">
        <v>210</v>
      </c>
      <c r="B2" s="86" t="s">
        <v>211</v>
      </c>
      <c r="C2" s="89" t="s">
        <v>212</v>
      </c>
      <c r="D2" s="90" t="s">
        <v>213</v>
      </c>
      <c r="E2" s="86" t="s">
        <v>214</v>
      </c>
      <c r="F2" s="86" t="s">
        <v>215</v>
      </c>
      <c r="G2" s="86" t="s">
        <v>216</v>
      </c>
      <c r="H2" s="86" t="s">
        <v>217</v>
      </c>
      <c r="I2" s="86" t="s">
        <v>218</v>
      </c>
      <c r="J2" s="86" t="s">
        <v>219</v>
      </c>
      <c r="K2" s="86" t="s">
        <v>220</v>
      </c>
      <c r="L2" s="89" t="s">
        <v>221</v>
      </c>
      <c r="M2" s="90"/>
      <c r="N2" s="90"/>
      <c r="O2" s="90"/>
      <c r="P2" s="90"/>
      <c r="Q2" s="90"/>
      <c r="R2" s="93" t="s">
        <v>222</v>
      </c>
      <c r="S2" s="90"/>
      <c r="T2" s="90"/>
      <c r="U2" s="86" t="s">
        <v>223</v>
      </c>
      <c r="V2" s="86" t="s">
        <v>224</v>
      </c>
      <c r="W2" s="90"/>
      <c r="Y2" s="90"/>
      <c r="Z2" s="90"/>
      <c r="AB2" s="90"/>
    </row>
    <row r="3" spans="1:28">
      <c r="A3" s="89" t="s">
        <v>225</v>
      </c>
      <c r="B3" s="86" t="s">
        <v>211</v>
      </c>
      <c r="C3" s="89" t="s">
        <v>226</v>
      </c>
      <c r="D3" s="90" t="s">
        <v>227</v>
      </c>
      <c r="E3" s="86" t="s">
        <v>214</v>
      </c>
      <c r="F3" s="86" t="s">
        <v>215</v>
      </c>
      <c r="G3" s="86" t="s">
        <v>216</v>
      </c>
      <c r="H3" s="86" t="s">
        <v>217</v>
      </c>
      <c r="I3" s="86" t="s">
        <v>228</v>
      </c>
      <c r="J3" s="86" t="s">
        <v>219</v>
      </c>
      <c r="K3" s="86" t="s">
        <v>220</v>
      </c>
      <c r="L3" s="89" t="s">
        <v>229</v>
      </c>
      <c r="M3" s="90"/>
      <c r="N3" s="90"/>
      <c r="O3" s="90"/>
      <c r="P3" s="90"/>
      <c r="Q3" s="90"/>
      <c r="R3" s="93" t="s">
        <v>230</v>
      </c>
      <c r="S3" s="90"/>
      <c r="T3" s="90"/>
      <c r="U3" s="86" t="s">
        <v>223</v>
      </c>
      <c r="V3" s="86" t="s">
        <v>224</v>
      </c>
      <c r="W3" s="90"/>
      <c r="Y3" s="90"/>
      <c r="Z3" s="90"/>
      <c r="AB3" s="90"/>
    </row>
    <row r="4" spans="1:28">
      <c r="A4" s="89" t="s">
        <v>231</v>
      </c>
      <c r="B4" s="86" t="s">
        <v>211</v>
      </c>
      <c r="C4" s="89" t="s">
        <v>232</v>
      </c>
      <c r="D4" s="90" t="s">
        <v>233</v>
      </c>
      <c r="E4" s="86" t="s">
        <v>214</v>
      </c>
      <c r="F4" s="86" t="s">
        <v>215</v>
      </c>
      <c r="G4" s="86" t="s">
        <v>216</v>
      </c>
      <c r="H4" s="86" t="s">
        <v>217</v>
      </c>
      <c r="I4" s="86" t="s">
        <v>234</v>
      </c>
      <c r="J4" s="86" t="s">
        <v>219</v>
      </c>
      <c r="K4" s="86" t="s">
        <v>220</v>
      </c>
      <c r="L4" s="89" t="s">
        <v>235</v>
      </c>
      <c r="M4" s="90"/>
      <c r="N4" s="90"/>
      <c r="O4" s="90"/>
      <c r="P4" s="90"/>
      <c r="Q4" s="90"/>
      <c r="R4" s="93" t="s">
        <v>236</v>
      </c>
      <c r="S4" s="90"/>
      <c r="T4" s="90"/>
      <c r="U4" s="86" t="s">
        <v>223</v>
      </c>
      <c r="V4" s="86" t="s">
        <v>224</v>
      </c>
      <c r="W4" s="90"/>
      <c r="Y4" s="90"/>
      <c r="Z4" s="90"/>
      <c r="AB4" s="90"/>
    </row>
    <row r="5" spans="1:28">
      <c r="A5" s="89" t="s">
        <v>237</v>
      </c>
      <c r="B5" s="86" t="s">
        <v>211</v>
      </c>
      <c r="C5" s="89" t="s">
        <v>238</v>
      </c>
      <c r="D5" s="90" t="s">
        <v>239</v>
      </c>
      <c r="E5" s="86" t="s">
        <v>240</v>
      </c>
      <c r="F5" s="86" t="s">
        <v>215</v>
      </c>
      <c r="G5" s="86" t="s">
        <v>216</v>
      </c>
      <c r="H5" s="86" t="s">
        <v>217</v>
      </c>
      <c r="I5" s="86" t="s">
        <v>218</v>
      </c>
      <c r="J5" s="86" t="s">
        <v>219</v>
      </c>
      <c r="K5" s="86" t="s">
        <v>220</v>
      </c>
      <c r="L5" s="89" t="s">
        <v>241</v>
      </c>
      <c r="M5" s="90"/>
      <c r="N5" s="90"/>
      <c r="O5" s="90"/>
      <c r="P5" s="90"/>
      <c r="Q5" s="90"/>
      <c r="R5" s="93" t="s">
        <v>242</v>
      </c>
      <c r="S5" s="90"/>
      <c r="T5" s="90"/>
      <c r="U5" s="86" t="s">
        <v>223</v>
      </c>
      <c r="V5" s="86" t="s">
        <v>224</v>
      </c>
      <c r="W5" s="90"/>
      <c r="Y5" s="90"/>
      <c r="Z5" s="90"/>
      <c r="AB5" s="90"/>
    </row>
    <row r="6" spans="1:28">
      <c r="A6" s="89" t="s">
        <v>243</v>
      </c>
      <c r="B6" s="86" t="s">
        <v>211</v>
      </c>
      <c r="C6" s="89" t="s">
        <v>244</v>
      </c>
      <c r="D6" s="90" t="s">
        <v>245</v>
      </c>
      <c r="E6" s="86" t="s">
        <v>214</v>
      </c>
      <c r="F6" s="86" t="s">
        <v>215</v>
      </c>
      <c r="G6" s="86" t="s">
        <v>216</v>
      </c>
      <c r="H6" s="86" t="s">
        <v>217</v>
      </c>
      <c r="I6" s="86" t="s">
        <v>246</v>
      </c>
      <c r="J6" s="86" t="s">
        <v>219</v>
      </c>
      <c r="K6" s="86" t="s">
        <v>220</v>
      </c>
      <c r="L6" s="89" t="s">
        <v>247</v>
      </c>
      <c r="M6" s="90"/>
      <c r="N6" s="90"/>
      <c r="O6" s="90"/>
      <c r="P6" s="90"/>
      <c r="Q6" s="90"/>
      <c r="R6" s="93" t="s">
        <v>248</v>
      </c>
      <c r="S6" s="90"/>
      <c r="T6" s="90"/>
      <c r="U6" s="86" t="s">
        <v>223</v>
      </c>
      <c r="V6" s="86" t="s">
        <v>224</v>
      </c>
      <c r="W6" s="90"/>
      <c r="Y6" s="90"/>
      <c r="Z6" s="90"/>
      <c r="AB6" s="90"/>
    </row>
    <row r="7" spans="1:28">
      <c r="A7" s="89" t="s">
        <v>249</v>
      </c>
      <c r="B7" s="86" t="s">
        <v>211</v>
      </c>
      <c r="C7" s="89" t="s">
        <v>250</v>
      </c>
      <c r="D7" s="90" t="s">
        <v>251</v>
      </c>
      <c r="E7" s="86" t="s">
        <v>214</v>
      </c>
      <c r="F7" s="86" t="s">
        <v>215</v>
      </c>
      <c r="G7" s="86" t="s">
        <v>216</v>
      </c>
      <c r="H7" s="86" t="s">
        <v>217</v>
      </c>
      <c r="I7" s="86" t="s">
        <v>252</v>
      </c>
      <c r="J7" s="86" t="s">
        <v>219</v>
      </c>
      <c r="K7" s="86" t="s">
        <v>220</v>
      </c>
      <c r="L7" s="89" t="s">
        <v>253</v>
      </c>
      <c r="M7" s="90"/>
      <c r="N7" s="90"/>
      <c r="O7" s="90"/>
      <c r="P7" s="90"/>
      <c r="Q7" s="90"/>
      <c r="R7" s="93" t="s">
        <v>254</v>
      </c>
      <c r="S7" s="90"/>
      <c r="T7" s="90"/>
      <c r="U7" s="86" t="s">
        <v>223</v>
      </c>
      <c r="V7" s="86" t="s">
        <v>224</v>
      </c>
      <c r="W7" s="90"/>
      <c r="Y7" s="90"/>
      <c r="Z7" s="90"/>
      <c r="AB7" s="90"/>
    </row>
    <row r="8" spans="1:28">
      <c r="A8" s="89" t="s">
        <v>255</v>
      </c>
      <c r="B8" s="86" t="s">
        <v>211</v>
      </c>
      <c r="C8" s="89" t="s">
        <v>256</v>
      </c>
      <c r="D8" s="90" t="s">
        <v>257</v>
      </c>
      <c r="E8" s="86" t="s">
        <v>214</v>
      </c>
      <c r="F8" s="86" t="s">
        <v>215</v>
      </c>
      <c r="G8" s="86" t="s">
        <v>216</v>
      </c>
      <c r="H8" s="86" t="s">
        <v>217</v>
      </c>
      <c r="I8" s="86" t="s">
        <v>218</v>
      </c>
      <c r="J8" s="86" t="s">
        <v>219</v>
      </c>
      <c r="K8" s="86" t="s">
        <v>220</v>
      </c>
      <c r="L8" s="89" t="s">
        <v>258</v>
      </c>
      <c r="M8" s="90"/>
      <c r="N8" s="90"/>
      <c r="O8" s="90"/>
      <c r="P8" s="90"/>
      <c r="Q8" s="90"/>
      <c r="R8" s="93" t="s">
        <v>259</v>
      </c>
      <c r="S8" s="90"/>
      <c r="T8" s="90"/>
      <c r="U8" s="86" t="s">
        <v>223</v>
      </c>
      <c r="V8" s="86" t="s">
        <v>224</v>
      </c>
      <c r="W8" s="90"/>
      <c r="Y8" s="90"/>
      <c r="Z8" s="90"/>
      <c r="AB8" s="90"/>
    </row>
    <row r="9" spans="1:28">
      <c r="A9" s="89" t="s">
        <v>260</v>
      </c>
      <c r="B9" s="86" t="s">
        <v>211</v>
      </c>
      <c r="C9" s="89" t="s">
        <v>261</v>
      </c>
      <c r="D9" s="90" t="s">
        <v>262</v>
      </c>
      <c r="E9" s="86" t="s">
        <v>214</v>
      </c>
      <c r="F9" s="86" t="s">
        <v>215</v>
      </c>
      <c r="G9" s="86" t="s">
        <v>216</v>
      </c>
      <c r="H9" s="86" t="s">
        <v>217</v>
      </c>
      <c r="I9" s="86" t="s">
        <v>263</v>
      </c>
      <c r="J9" s="86" t="s">
        <v>219</v>
      </c>
      <c r="K9" s="86" t="s">
        <v>220</v>
      </c>
      <c r="L9" s="89" t="s">
        <v>264</v>
      </c>
      <c r="M9" s="90"/>
      <c r="N9" s="90"/>
      <c r="O9" s="90"/>
      <c r="P9" s="90"/>
      <c r="Q9" s="90"/>
      <c r="R9" s="93" t="s">
        <v>265</v>
      </c>
      <c r="S9" s="90"/>
      <c r="T9" s="90"/>
      <c r="U9" s="86" t="s">
        <v>223</v>
      </c>
      <c r="V9" s="86" t="s">
        <v>224</v>
      </c>
      <c r="W9" s="90"/>
      <c r="Y9" s="90"/>
      <c r="Z9" s="90"/>
      <c r="AB9" s="90"/>
    </row>
    <row r="10" spans="1:28">
      <c r="A10" s="89" t="s">
        <v>266</v>
      </c>
      <c r="B10" s="86" t="s">
        <v>211</v>
      </c>
      <c r="C10" s="89" t="s">
        <v>267</v>
      </c>
      <c r="D10" s="90" t="s">
        <v>268</v>
      </c>
      <c r="E10" s="86" t="s">
        <v>214</v>
      </c>
      <c r="F10" s="86" t="s">
        <v>215</v>
      </c>
      <c r="G10" s="86" t="s">
        <v>216</v>
      </c>
      <c r="H10" s="86" t="s">
        <v>217</v>
      </c>
      <c r="I10" s="86" t="s">
        <v>269</v>
      </c>
      <c r="J10" s="86" t="s">
        <v>219</v>
      </c>
      <c r="K10" s="86" t="s">
        <v>220</v>
      </c>
      <c r="L10" s="89" t="s">
        <v>270</v>
      </c>
      <c r="M10" s="90"/>
      <c r="N10" s="90"/>
      <c r="O10" s="90"/>
      <c r="P10" s="90"/>
      <c r="Q10" s="90"/>
      <c r="R10" s="93" t="s">
        <v>271</v>
      </c>
      <c r="S10" s="90"/>
      <c r="T10" s="90"/>
      <c r="U10" s="86" t="s">
        <v>223</v>
      </c>
      <c r="V10" s="86" t="s">
        <v>224</v>
      </c>
      <c r="W10" s="90"/>
      <c r="Y10" s="90"/>
      <c r="Z10" s="90"/>
      <c r="AB10" s="90"/>
    </row>
    <row r="11" spans="1:28">
      <c r="A11" s="89" t="s">
        <v>272</v>
      </c>
      <c r="B11" s="86" t="s">
        <v>211</v>
      </c>
      <c r="C11" s="89" t="s">
        <v>273</v>
      </c>
      <c r="D11" s="90" t="s">
        <v>274</v>
      </c>
      <c r="E11" s="86" t="s">
        <v>214</v>
      </c>
      <c r="F11" s="86" t="s">
        <v>215</v>
      </c>
      <c r="G11" s="86" t="s">
        <v>216</v>
      </c>
      <c r="H11" s="86" t="s">
        <v>275</v>
      </c>
      <c r="I11" s="86" t="s">
        <v>276</v>
      </c>
      <c r="J11" s="86" t="s">
        <v>219</v>
      </c>
      <c r="K11" s="86" t="s">
        <v>220</v>
      </c>
      <c r="L11" s="89" t="s">
        <v>277</v>
      </c>
      <c r="M11" s="90"/>
      <c r="N11" s="90"/>
      <c r="O11" s="90"/>
      <c r="P11" s="90"/>
      <c r="Q11" s="90"/>
      <c r="R11" s="93" t="s">
        <v>278</v>
      </c>
      <c r="S11" s="90"/>
      <c r="T11" s="90"/>
      <c r="U11" s="86" t="s">
        <v>223</v>
      </c>
      <c r="V11" s="86" t="s">
        <v>224</v>
      </c>
      <c r="W11" s="90"/>
      <c r="Y11" s="90"/>
      <c r="Z11" s="90"/>
      <c r="AB11" s="90"/>
    </row>
    <row r="12" spans="1:28">
      <c r="A12" s="89" t="s">
        <v>279</v>
      </c>
      <c r="B12" s="86" t="s">
        <v>211</v>
      </c>
      <c r="C12" s="89" t="s">
        <v>280</v>
      </c>
      <c r="D12" s="90" t="s">
        <v>281</v>
      </c>
      <c r="E12" s="86" t="s">
        <v>214</v>
      </c>
      <c r="F12" s="86" t="s">
        <v>215</v>
      </c>
      <c r="G12" s="86" t="s">
        <v>216</v>
      </c>
      <c r="H12" s="86" t="s">
        <v>217</v>
      </c>
      <c r="I12" s="86" t="s">
        <v>282</v>
      </c>
      <c r="J12" s="86" t="s">
        <v>219</v>
      </c>
      <c r="K12" s="86" t="s">
        <v>220</v>
      </c>
      <c r="L12" s="89" t="s">
        <v>283</v>
      </c>
      <c r="M12" s="90"/>
      <c r="N12" s="90"/>
      <c r="O12" s="90"/>
      <c r="P12" s="90"/>
      <c r="Q12" s="90"/>
      <c r="R12" s="93" t="s">
        <v>284</v>
      </c>
      <c r="S12" s="90"/>
      <c r="T12" s="90"/>
      <c r="U12" s="86" t="s">
        <v>223</v>
      </c>
      <c r="V12" s="86" t="s">
        <v>224</v>
      </c>
      <c r="W12" s="90"/>
      <c r="Y12" s="90"/>
      <c r="Z12" s="90"/>
      <c r="AB12" s="90"/>
    </row>
    <row r="13" spans="1:28">
      <c r="A13" s="89" t="s">
        <v>285</v>
      </c>
      <c r="B13" s="86" t="s">
        <v>211</v>
      </c>
      <c r="C13" s="89" t="s">
        <v>286</v>
      </c>
      <c r="D13" s="90" t="s">
        <v>287</v>
      </c>
      <c r="E13" s="86" t="s">
        <v>214</v>
      </c>
      <c r="F13" s="86" t="s">
        <v>215</v>
      </c>
      <c r="G13" s="86" t="s">
        <v>216</v>
      </c>
      <c r="H13" s="86" t="s">
        <v>217</v>
      </c>
      <c r="I13" s="86" t="s">
        <v>288</v>
      </c>
      <c r="J13" s="86" t="s">
        <v>219</v>
      </c>
      <c r="K13" s="86" t="s">
        <v>220</v>
      </c>
      <c r="L13" s="89" t="s">
        <v>289</v>
      </c>
      <c r="M13" s="90"/>
      <c r="N13" s="90"/>
      <c r="O13" s="90"/>
      <c r="P13" s="90"/>
      <c r="Q13" s="90"/>
      <c r="R13" s="93" t="s">
        <v>290</v>
      </c>
      <c r="S13" s="90"/>
      <c r="T13" s="90"/>
      <c r="U13" s="86" t="s">
        <v>223</v>
      </c>
      <c r="V13" s="86" t="s">
        <v>224</v>
      </c>
      <c r="W13" s="90"/>
      <c r="Y13" s="90"/>
      <c r="Z13" s="90"/>
      <c r="AB13" s="90"/>
    </row>
    <row r="14" spans="1:28">
      <c r="A14" s="89" t="s">
        <v>291</v>
      </c>
      <c r="B14" s="86" t="s">
        <v>211</v>
      </c>
      <c r="C14" s="89" t="s">
        <v>292</v>
      </c>
      <c r="D14" s="90" t="s">
        <v>293</v>
      </c>
      <c r="E14" s="86" t="s">
        <v>214</v>
      </c>
      <c r="F14" s="86" t="s">
        <v>215</v>
      </c>
      <c r="G14" s="86" t="s">
        <v>216</v>
      </c>
      <c r="H14" s="86" t="s">
        <v>217</v>
      </c>
      <c r="I14" s="86" t="s">
        <v>294</v>
      </c>
      <c r="J14" s="86" t="s">
        <v>219</v>
      </c>
      <c r="K14" s="86" t="s">
        <v>220</v>
      </c>
      <c r="L14" s="89" t="s">
        <v>295</v>
      </c>
      <c r="M14" s="90"/>
      <c r="N14" s="90"/>
      <c r="O14" s="90"/>
      <c r="P14" s="90"/>
      <c r="Q14" s="90"/>
      <c r="R14" s="93" t="s">
        <v>296</v>
      </c>
      <c r="S14" s="90"/>
      <c r="T14" s="90"/>
      <c r="U14" s="86" t="s">
        <v>223</v>
      </c>
      <c r="V14" s="86" t="s">
        <v>224</v>
      </c>
      <c r="W14" s="90"/>
      <c r="Y14" s="90"/>
      <c r="Z14" s="90"/>
      <c r="AB14" s="90"/>
    </row>
    <row r="15" spans="1:28">
      <c r="A15" s="89" t="s">
        <v>297</v>
      </c>
      <c r="B15" s="86" t="s">
        <v>211</v>
      </c>
      <c r="C15" s="89" t="s">
        <v>298</v>
      </c>
      <c r="D15" s="90" t="s">
        <v>299</v>
      </c>
      <c r="E15" s="86" t="s">
        <v>214</v>
      </c>
      <c r="F15" s="86" t="s">
        <v>215</v>
      </c>
      <c r="G15" s="86" t="s">
        <v>216</v>
      </c>
      <c r="H15" s="86" t="s">
        <v>217</v>
      </c>
      <c r="I15" s="92" t="s">
        <v>300</v>
      </c>
      <c r="J15" s="86" t="s">
        <v>219</v>
      </c>
      <c r="K15" s="86" t="s">
        <v>220</v>
      </c>
      <c r="L15" s="89" t="s">
        <v>301</v>
      </c>
      <c r="M15" s="90"/>
      <c r="N15" s="90"/>
      <c r="O15" s="90"/>
      <c r="P15" s="90"/>
      <c r="Q15" s="90"/>
      <c r="R15" s="93" t="s">
        <v>302</v>
      </c>
      <c r="S15" s="90"/>
      <c r="T15" s="90"/>
      <c r="U15" s="86" t="s">
        <v>223</v>
      </c>
      <c r="V15" s="86" t="s">
        <v>224</v>
      </c>
      <c r="W15" s="90"/>
      <c r="Y15" s="90"/>
      <c r="Z15" s="90"/>
      <c r="AB15" s="90"/>
    </row>
    <row r="16" spans="1:28">
      <c r="A16" s="89" t="s">
        <v>303</v>
      </c>
      <c r="B16" s="86" t="s">
        <v>211</v>
      </c>
      <c r="C16" s="89" t="s">
        <v>304</v>
      </c>
      <c r="D16" s="90" t="s">
        <v>305</v>
      </c>
      <c r="E16" s="86" t="s">
        <v>214</v>
      </c>
      <c r="F16" s="86" t="s">
        <v>215</v>
      </c>
      <c r="G16" s="86" t="s">
        <v>216</v>
      </c>
      <c r="H16" s="86" t="s">
        <v>217</v>
      </c>
      <c r="I16" s="86" t="s">
        <v>306</v>
      </c>
      <c r="J16" s="86" t="s">
        <v>219</v>
      </c>
      <c r="K16" s="86" t="s">
        <v>220</v>
      </c>
      <c r="L16" s="89" t="s">
        <v>307</v>
      </c>
      <c r="M16" s="90"/>
      <c r="N16" s="90"/>
      <c r="O16" s="90"/>
      <c r="P16" s="90"/>
      <c r="Q16" s="90"/>
      <c r="R16" s="93" t="s">
        <v>308</v>
      </c>
      <c r="S16" s="90"/>
      <c r="T16" s="90"/>
      <c r="U16" s="86" t="s">
        <v>223</v>
      </c>
      <c r="V16" s="86" t="s">
        <v>224</v>
      </c>
      <c r="W16" s="90"/>
      <c r="Y16" s="90"/>
      <c r="Z16" s="90"/>
      <c r="AB16" s="90"/>
    </row>
    <row r="17" spans="1:28">
      <c r="A17" s="89" t="s">
        <v>309</v>
      </c>
      <c r="B17" s="86" t="s">
        <v>211</v>
      </c>
      <c r="C17" s="89" t="s">
        <v>310</v>
      </c>
      <c r="D17" s="90" t="s">
        <v>311</v>
      </c>
      <c r="E17" s="86" t="s">
        <v>214</v>
      </c>
      <c r="F17" s="86" t="s">
        <v>215</v>
      </c>
      <c r="G17" s="86" t="s">
        <v>216</v>
      </c>
      <c r="H17" s="86" t="s">
        <v>217</v>
      </c>
      <c r="I17" s="86" t="s">
        <v>312</v>
      </c>
      <c r="J17" s="86" t="s">
        <v>219</v>
      </c>
      <c r="K17" s="86" t="s">
        <v>220</v>
      </c>
      <c r="L17" s="89" t="s">
        <v>313</v>
      </c>
      <c r="M17" s="90"/>
      <c r="N17" s="90"/>
      <c r="O17" s="90"/>
      <c r="P17" s="90"/>
      <c r="Q17" s="90"/>
      <c r="R17" s="93" t="s">
        <v>314</v>
      </c>
      <c r="S17" s="90"/>
      <c r="T17" s="90"/>
      <c r="U17" s="86" t="s">
        <v>223</v>
      </c>
      <c r="V17" s="86" t="s">
        <v>224</v>
      </c>
      <c r="W17" s="90"/>
      <c r="Y17" s="90"/>
      <c r="Z17" s="90"/>
      <c r="AB17" s="90"/>
    </row>
    <row r="18" spans="1:28">
      <c r="A18" s="89" t="s">
        <v>315</v>
      </c>
      <c r="B18" s="86" t="s">
        <v>211</v>
      </c>
      <c r="C18" s="89" t="s">
        <v>316</v>
      </c>
      <c r="D18" s="90" t="s">
        <v>317</v>
      </c>
      <c r="E18" s="86" t="s">
        <v>214</v>
      </c>
      <c r="F18" s="86" t="s">
        <v>215</v>
      </c>
      <c r="G18" s="86" t="s">
        <v>216</v>
      </c>
      <c r="H18" s="86" t="s">
        <v>217</v>
      </c>
      <c r="I18" s="86" t="s">
        <v>318</v>
      </c>
      <c r="J18" s="86" t="s">
        <v>219</v>
      </c>
      <c r="K18" s="86" t="s">
        <v>220</v>
      </c>
      <c r="L18" s="89" t="s">
        <v>319</v>
      </c>
      <c r="M18" s="90"/>
      <c r="N18" s="90"/>
      <c r="O18" s="90"/>
      <c r="P18" s="90"/>
      <c r="Q18" s="90"/>
      <c r="R18" s="93" t="s">
        <v>320</v>
      </c>
      <c r="S18" s="90"/>
      <c r="T18" s="90"/>
      <c r="U18" s="86" t="s">
        <v>223</v>
      </c>
      <c r="V18" s="86" t="s">
        <v>224</v>
      </c>
      <c r="W18" s="90"/>
      <c r="Y18" s="90"/>
      <c r="Z18" s="90"/>
      <c r="AB18" s="90"/>
    </row>
    <row r="19" spans="1:28">
      <c r="A19" s="89" t="s">
        <v>321</v>
      </c>
      <c r="B19" s="86" t="s">
        <v>211</v>
      </c>
      <c r="C19" s="89" t="s">
        <v>322</v>
      </c>
      <c r="D19" s="90" t="s">
        <v>323</v>
      </c>
      <c r="E19" s="86" t="s">
        <v>214</v>
      </c>
      <c r="F19" s="86" t="s">
        <v>215</v>
      </c>
      <c r="G19" s="86" t="s">
        <v>216</v>
      </c>
      <c r="H19" s="86" t="s">
        <v>217</v>
      </c>
      <c r="I19" s="86" t="s">
        <v>263</v>
      </c>
      <c r="J19" s="86" t="s">
        <v>219</v>
      </c>
      <c r="K19" s="86" t="s">
        <v>220</v>
      </c>
      <c r="L19" s="89" t="s">
        <v>324</v>
      </c>
      <c r="M19" s="90"/>
      <c r="N19" s="90"/>
      <c r="O19" s="90"/>
      <c r="P19" s="90"/>
      <c r="Q19" s="90"/>
      <c r="R19" s="93" t="s">
        <v>325</v>
      </c>
      <c r="S19" s="90"/>
      <c r="T19" s="90"/>
      <c r="U19" s="86" t="s">
        <v>223</v>
      </c>
      <c r="V19" s="86" t="s">
        <v>224</v>
      </c>
      <c r="W19" s="90"/>
      <c r="Y19" s="90"/>
      <c r="Z19" s="90"/>
      <c r="AB19" s="90"/>
    </row>
    <row r="20" spans="1:28">
      <c r="A20" s="89" t="s">
        <v>326</v>
      </c>
      <c r="B20" s="86" t="s">
        <v>211</v>
      </c>
      <c r="C20" s="89" t="s">
        <v>327</v>
      </c>
      <c r="D20" s="90" t="s">
        <v>328</v>
      </c>
      <c r="E20" s="86" t="s">
        <v>214</v>
      </c>
      <c r="F20" s="86" t="s">
        <v>215</v>
      </c>
      <c r="G20" s="86" t="s">
        <v>216</v>
      </c>
      <c r="H20" s="86" t="s">
        <v>217</v>
      </c>
      <c r="I20" s="86" t="s">
        <v>246</v>
      </c>
      <c r="J20" s="86" t="s">
        <v>219</v>
      </c>
      <c r="K20" s="86" t="s">
        <v>220</v>
      </c>
      <c r="L20" s="89" t="s">
        <v>329</v>
      </c>
      <c r="M20" s="90"/>
      <c r="N20" s="90"/>
      <c r="O20" s="90"/>
      <c r="P20" s="90"/>
      <c r="Q20" s="90"/>
      <c r="R20" s="93" t="s">
        <v>330</v>
      </c>
      <c r="S20" s="90"/>
      <c r="T20" s="90"/>
      <c r="U20" s="86" t="s">
        <v>223</v>
      </c>
      <c r="V20" s="86" t="s">
        <v>224</v>
      </c>
      <c r="W20" s="90"/>
      <c r="Y20" s="90"/>
      <c r="Z20" s="90"/>
      <c r="AB20" s="90"/>
    </row>
    <row r="21" spans="1:28">
      <c r="A21" s="89" t="s">
        <v>331</v>
      </c>
      <c r="B21" s="86" t="s">
        <v>211</v>
      </c>
      <c r="C21" s="89" t="s">
        <v>332</v>
      </c>
      <c r="D21" s="90" t="s">
        <v>333</v>
      </c>
      <c r="E21" s="86" t="s">
        <v>214</v>
      </c>
      <c r="F21" s="86" t="s">
        <v>215</v>
      </c>
      <c r="G21" s="86" t="s">
        <v>216</v>
      </c>
      <c r="H21" s="86" t="s">
        <v>217</v>
      </c>
      <c r="I21" s="86" t="s">
        <v>334</v>
      </c>
      <c r="J21" s="86" t="s">
        <v>219</v>
      </c>
      <c r="K21" s="86" t="s">
        <v>220</v>
      </c>
      <c r="L21" s="89" t="s">
        <v>335</v>
      </c>
      <c r="M21" s="90"/>
      <c r="N21" s="90"/>
      <c r="O21" s="90"/>
      <c r="P21" s="90"/>
      <c r="Q21" s="90"/>
      <c r="R21" s="93" t="s">
        <v>336</v>
      </c>
      <c r="S21" s="90"/>
      <c r="T21" s="90"/>
      <c r="U21" s="86" t="s">
        <v>223</v>
      </c>
      <c r="V21" s="86" t="s">
        <v>224</v>
      </c>
      <c r="W21" s="90"/>
      <c r="Y21" s="90"/>
      <c r="Z21" s="90"/>
      <c r="AB21" s="90"/>
    </row>
    <row r="22" spans="1:28">
      <c r="A22" s="89" t="s">
        <v>337</v>
      </c>
      <c r="B22" s="86" t="s">
        <v>211</v>
      </c>
      <c r="C22" s="89" t="s">
        <v>338</v>
      </c>
      <c r="D22" s="90" t="s">
        <v>339</v>
      </c>
      <c r="E22" s="86" t="s">
        <v>214</v>
      </c>
      <c r="F22" s="86" t="s">
        <v>215</v>
      </c>
      <c r="G22" s="86" t="s">
        <v>216</v>
      </c>
      <c r="H22" s="86" t="s">
        <v>217</v>
      </c>
      <c r="I22" s="92" t="s">
        <v>306</v>
      </c>
      <c r="J22" s="86" t="s">
        <v>219</v>
      </c>
      <c r="K22" s="86" t="s">
        <v>220</v>
      </c>
      <c r="L22" s="89" t="s">
        <v>340</v>
      </c>
      <c r="M22" s="90"/>
      <c r="N22" s="90"/>
      <c r="O22" s="90"/>
      <c r="P22" s="90"/>
      <c r="Q22" s="90"/>
      <c r="R22" s="93" t="s">
        <v>341</v>
      </c>
      <c r="S22" s="90"/>
      <c r="T22" s="90"/>
      <c r="U22" s="86" t="s">
        <v>223</v>
      </c>
      <c r="V22" s="86" t="s">
        <v>224</v>
      </c>
      <c r="W22" s="90"/>
      <c r="Y22" s="90"/>
      <c r="Z22" s="90"/>
      <c r="AB22" s="90"/>
    </row>
    <row r="23" spans="1:28">
      <c r="A23" s="89" t="s">
        <v>342</v>
      </c>
      <c r="B23" s="86" t="s">
        <v>211</v>
      </c>
      <c r="C23" s="89" t="s">
        <v>343</v>
      </c>
      <c r="D23" s="90" t="s">
        <v>344</v>
      </c>
      <c r="E23" s="86" t="s">
        <v>214</v>
      </c>
      <c r="F23" s="86" t="s">
        <v>215</v>
      </c>
      <c r="G23" s="86" t="s">
        <v>216</v>
      </c>
      <c r="H23" s="86" t="s">
        <v>217</v>
      </c>
      <c r="I23" s="86" t="s">
        <v>345</v>
      </c>
      <c r="J23" s="86" t="s">
        <v>219</v>
      </c>
      <c r="K23" s="86" t="s">
        <v>220</v>
      </c>
      <c r="L23" s="89" t="s">
        <v>346</v>
      </c>
      <c r="M23" s="90"/>
      <c r="N23" s="90"/>
      <c r="O23" s="90"/>
      <c r="P23" s="90"/>
      <c r="Q23" s="90"/>
      <c r="R23" s="93" t="s">
        <v>347</v>
      </c>
      <c r="S23" s="90"/>
      <c r="T23" s="90"/>
      <c r="U23" s="86" t="s">
        <v>223</v>
      </c>
      <c r="V23" s="86" t="s">
        <v>224</v>
      </c>
      <c r="W23" s="90"/>
      <c r="Y23" s="90"/>
      <c r="Z23" s="90"/>
      <c r="AB23" s="90"/>
    </row>
    <row r="24" spans="1:28">
      <c r="A24" s="89" t="s">
        <v>348</v>
      </c>
      <c r="B24" s="86" t="s">
        <v>211</v>
      </c>
      <c r="C24" s="89" t="s">
        <v>349</v>
      </c>
      <c r="D24" s="90" t="s">
        <v>350</v>
      </c>
      <c r="E24" s="86" t="s">
        <v>214</v>
      </c>
      <c r="F24" s="86" t="s">
        <v>215</v>
      </c>
      <c r="G24" s="86" t="s">
        <v>216</v>
      </c>
      <c r="H24" s="86" t="s">
        <v>217</v>
      </c>
      <c r="I24" s="86" t="s">
        <v>345</v>
      </c>
      <c r="J24" s="86" t="s">
        <v>219</v>
      </c>
      <c r="K24" s="86" t="s">
        <v>220</v>
      </c>
      <c r="L24" s="89" t="s">
        <v>351</v>
      </c>
      <c r="M24" s="90"/>
      <c r="N24" s="90"/>
      <c r="O24" s="90"/>
      <c r="P24" s="90"/>
      <c r="Q24" s="90"/>
      <c r="R24" s="93" t="s">
        <v>352</v>
      </c>
      <c r="S24" s="90"/>
      <c r="T24" s="90"/>
      <c r="U24" s="86" t="s">
        <v>223</v>
      </c>
      <c r="V24" s="86" t="s">
        <v>224</v>
      </c>
      <c r="W24" s="90"/>
      <c r="Y24" s="90"/>
      <c r="Z24" s="90"/>
      <c r="AB24" s="90"/>
    </row>
    <row r="25" spans="1:28">
      <c r="A25" s="89" t="s">
        <v>353</v>
      </c>
      <c r="B25" s="86" t="s">
        <v>211</v>
      </c>
      <c r="C25" s="89" t="s">
        <v>354</v>
      </c>
      <c r="D25" s="90" t="s">
        <v>355</v>
      </c>
      <c r="E25" s="86" t="s">
        <v>214</v>
      </c>
      <c r="F25" s="86" t="s">
        <v>215</v>
      </c>
      <c r="G25" s="86" t="s">
        <v>216</v>
      </c>
      <c r="H25" s="86" t="s">
        <v>217</v>
      </c>
      <c r="I25" s="92" t="s">
        <v>356</v>
      </c>
      <c r="J25" s="86" t="s">
        <v>219</v>
      </c>
      <c r="K25" s="86" t="s">
        <v>220</v>
      </c>
      <c r="L25" s="89" t="s">
        <v>357</v>
      </c>
      <c r="M25" s="90"/>
      <c r="N25" s="90"/>
      <c r="O25" s="90"/>
      <c r="P25" s="90"/>
      <c r="Q25" s="90"/>
      <c r="R25" s="93" t="s">
        <v>358</v>
      </c>
      <c r="S25" s="90"/>
      <c r="T25" s="90"/>
      <c r="U25" s="86" t="s">
        <v>223</v>
      </c>
      <c r="V25" s="86" t="s">
        <v>224</v>
      </c>
      <c r="W25" s="90"/>
      <c r="Y25" s="90"/>
      <c r="Z25" s="90"/>
      <c r="AB25" s="90"/>
    </row>
    <row r="26" spans="1:28">
      <c r="A26" s="89" t="s">
        <v>359</v>
      </c>
      <c r="B26" s="86" t="s">
        <v>211</v>
      </c>
      <c r="C26" s="89" t="s">
        <v>360</v>
      </c>
      <c r="D26" s="90" t="s">
        <v>361</v>
      </c>
      <c r="E26" s="86" t="s">
        <v>214</v>
      </c>
      <c r="F26" s="86" t="s">
        <v>215</v>
      </c>
      <c r="G26" s="86" t="s">
        <v>216</v>
      </c>
      <c r="H26" s="86" t="s">
        <v>217</v>
      </c>
      <c r="I26" s="86" t="s">
        <v>318</v>
      </c>
      <c r="J26" s="86" t="s">
        <v>219</v>
      </c>
      <c r="K26" s="86" t="s">
        <v>220</v>
      </c>
      <c r="L26" s="89" t="s">
        <v>362</v>
      </c>
      <c r="M26" s="90"/>
      <c r="N26" s="90"/>
      <c r="O26" s="90"/>
      <c r="P26" s="90"/>
      <c r="Q26" s="90"/>
      <c r="R26" s="93" t="s">
        <v>363</v>
      </c>
      <c r="S26" s="90"/>
      <c r="T26" s="90"/>
      <c r="U26" s="86" t="s">
        <v>223</v>
      </c>
      <c r="V26" s="86" t="s">
        <v>224</v>
      </c>
      <c r="W26" s="90"/>
      <c r="Y26" s="90"/>
      <c r="Z26" s="90"/>
      <c r="AB26" s="90"/>
    </row>
    <row r="27" spans="1:28">
      <c r="A27" s="89" t="s">
        <v>364</v>
      </c>
      <c r="B27" s="86" t="s">
        <v>211</v>
      </c>
      <c r="C27" s="89" t="s">
        <v>365</v>
      </c>
      <c r="D27" s="90" t="s">
        <v>366</v>
      </c>
      <c r="E27" s="86" t="s">
        <v>214</v>
      </c>
      <c r="F27" s="86" t="s">
        <v>215</v>
      </c>
      <c r="G27" s="86" t="s">
        <v>216</v>
      </c>
      <c r="H27" s="86" t="s">
        <v>217</v>
      </c>
      <c r="I27" s="86" t="s">
        <v>263</v>
      </c>
      <c r="J27" s="86" t="s">
        <v>219</v>
      </c>
      <c r="K27" s="86" t="s">
        <v>220</v>
      </c>
      <c r="L27" s="89" t="s">
        <v>367</v>
      </c>
      <c r="M27" s="90"/>
      <c r="N27" s="90"/>
      <c r="O27" s="90"/>
      <c r="P27" s="90"/>
      <c r="Q27" s="90"/>
      <c r="R27" s="93" t="s">
        <v>368</v>
      </c>
      <c r="S27" s="90"/>
      <c r="T27" s="90"/>
      <c r="U27" s="86" t="s">
        <v>223</v>
      </c>
      <c r="V27" s="86" t="s">
        <v>224</v>
      </c>
      <c r="W27" s="90"/>
      <c r="Y27" s="90"/>
      <c r="Z27" s="90"/>
      <c r="AB27" s="90"/>
    </row>
    <row r="28" spans="1:28">
      <c r="A28" s="89" t="s">
        <v>369</v>
      </c>
      <c r="B28" s="86" t="s">
        <v>211</v>
      </c>
      <c r="C28" s="89" t="s">
        <v>370</v>
      </c>
      <c r="D28" s="90" t="s">
        <v>371</v>
      </c>
      <c r="E28" s="86" t="s">
        <v>214</v>
      </c>
      <c r="F28" s="86" t="s">
        <v>215</v>
      </c>
      <c r="G28" s="86" t="s">
        <v>216</v>
      </c>
      <c r="H28" s="86" t="s">
        <v>217</v>
      </c>
      <c r="I28" s="86" t="s">
        <v>282</v>
      </c>
      <c r="J28" s="86" t="s">
        <v>219</v>
      </c>
      <c r="K28" s="86" t="s">
        <v>220</v>
      </c>
      <c r="L28" s="89" t="s">
        <v>372</v>
      </c>
      <c r="M28" s="90"/>
      <c r="N28" s="90"/>
      <c r="O28" s="90"/>
      <c r="P28" s="90"/>
      <c r="Q28" s="90"/>
      <c r="R28" s="93" t="s">
        <v>373</v>
      </c>
      <c r="S28" s="90"/>
      <c r="T28" s="90"/>
      <c r="U28" s="86" t="s">
        <v>223</v>
      </c>
      <c r="V28" s="86" t="s">
        <v>224</v>
      </c>
      <c r="W28" s="90"/>
      <c r="Y28" s="90"/>
      <c r="Z28" s="90"/>
      <c r="AB28" s="90"/>
    </row>
    <row r="29" spans="1:28">
      <c r="A29" s="89" t="s">
        <v>374</v>
      </c>
      <c r="B29" s="86" t="s">
        <v>211</v>
      </c>
      <c r="C29" s="89" t="s">
        <v>375</v>
      </c>
      <c r="D29" s="90" t="s">
        <v>376</v>
      </c>
      <c r="E29" s="86" t="s">
        <v>214</v>
      </c>
      <c r="F29" s="86" t="s">
        <v>215</v>
      </c>
      <c r="G29" s="86" t="s">
        <v>216</v>
      </c>
      <c r="H29" s="86" t="s">
        <v>217</v>
      </c>
      <c r="I29" s="86" t="s">
        <v>246</v>
      </c>
      <c r="J29" s="86" t="s">
        <v>219</v>
      </c>
      <c r="K29" s="86" t="s">
        <v>220</v>
      </c>
      <c r="L29" s="89" t="s">
        <v>377</v>
      </c>
      <c r="M29" s="90"/>
      <c r="N29" s="90"/>
      <c r="O29" s="90"/>
      <c r="P29" s="90"/>
      <c r="Q29" s="90"/>
      <c r="R29" s="93" t="s">
        <v>378</v>
      </c>
      <c r="S29" s="90"/>
      <c r="T29" s="90"/>
      <c r="U29" s="86" t="s">
        <v>223</v>
      </c>
      <c r="V29" s="86" t="s">
        <v>224</v>
      </c>
      <c r="W29" s="90"/>
      <c r="Y29" s="90"/>
      <c r="Z29" s="90"/>
      <c r="AB29" s="90"/>
    </row>
    <row r="30" spans="1:28">
      <c r="A30" s="89" t="s">
        <v>379</v>
      </c>
      <c r="B30" s="86" t="s">
        <v>211</v>
      </c>
      <c r="C30" s="89" t="s">
        <v>380</v>
      </c>
      <c r="D30" s="90" t="s">
        <v>381</v>
      </c>
      <c r="E30" s="86" t="s">
        <v>214</v>
      </c>
      <c r="F30" s="86" t="s">
        <v>215</v>
      </c>
      <c r="G30" s="86" t="s">
        <v>216</v>
      </c>
      <c r="H30" s="86" t="s">
        <v>217</v>
      </c>
      <c r="I30" s="86" t="s">
        <v>246</v>
      </c>
      <c r="J30" s="86" t="s">
        <v>219</v>
      </c>
      <c r="K30" s="86" t="s">
        <v>220</v>
      </c>
      <c r="L30" s="89" t="s">
        <v>382</v>
      </c>
      <c r="M30" s="90"/>
      <c r="N30" s="90"/>
      <c r="O30" s="90"/>
      <c r="P30" s="90"/>
      <c r="Q30" s="90"/>
      <c r="R30" s="93" t="s">
        <v>383</v>
      </c>
      <c r="S30" s="90"/>
      <c r="T30" s="90"/>
      <c r="U30" s="86" t="s">
        <v>223</v>
      </c>
      <c r="V30" s="86" t="s">
        <v>224</v>
      </c>
      <c r="W30" s="90"/>
      <c r="Y30" s="90"/>
      <c r="Z30" s="90"/>
      <c r="AB30" s="90"/>
    </row>
    <row r="31" spans="1:28">
      <c r="A31" s="89" t="s">
        <v>384</v>
      </c>
      <c r="B31" s="86" t="s">
        <v>211</v>
      </c>
      <c r="C31" s="89" t="s">
        <v>385</v>
      </c>
      <c r="D31" s="90" t="s">
        <v>386</v>
      </c>
      <c r="E31" s="86" t="s">
        <v>214</v>
      </c>
      <c r="F31" s="86" t="s">
        <v>215</v>
      </c>
      <c r="G31" s="86" t="s">
        <v>216</v>
      </c>
      <c r="H31" s="86" t="s">
        <v>217</v>
      </c>
      <c r="I31" s="92" t="s">
        <v>387</v>
      </c>
      <c r="J31" s="86" t="s">
        <v>219</v>
      </c>
      <c r="K31" s="86" t="s">
        <v>220</v>
      </c>
      <c r="L31" s="89" t="s">
        <v>388</v>
      </c>
      <c r="M31" s="90"/>
      <c r="N31" s="90"/>
      <c r="O31" s="90"/>
      <c r="P31" s="90"/>
      <c r="Q31" s="90"/>
      <c r="R31" s="93" t="s">
        <v>389</v>
      </c>
      <c r="S31" s="90"/>
      <c r="T31" s="90"/>
      <c r="U31" s="86" t="s">
        <v>223</v>
      </c>
      <c r="V31" s="86" t="s">
        <v>224</v>
      </c>
      <c r="W31" s="90"/>
      <c r="Y31" s="90"/>
      <c r="Z31" s="90"/>
      <c r="AB31" s="90"/>
    </row>
    <row r="32" spans="1:28">
      <c r="A32" s="89" t="s">
        <v>390</v>
      </c>
      <c r="B32" s="86" t="s">
        <v>211</v>
      </c>
      <c r="C32" s="89" t="s">
        <v>391</v>
      </c>
      <c r="D32" s="90" t="s">
        <v>392</v>
      </c>
      <c r="E32" s="86" t="s">
        <v>214</v>
      </c>
      <c r="F32" s="86" t="s">
        <v>215</v>
      </c>
      <c r="G32" s="86" t="s">
        <v>216</v>
      </c>
      <c r="H32" s="86" t="s">
        <v>217</v>
      </c>
      <c r="I32" s="86" t="s">
        <v>228</v>
      </c>
      <c r="J32" s="86" t="s">
        <v>219</v>
      </c>
      <c r="K32" s="86" t="s">
        <v>220</v>
      </c>
      <c r="L32" s="89" t="s">
        <v>393</v>
      </c>
      <c r="M32" s="90"/>
      <c r="N32" s="90"/>
      <c r="O32" s="90"/>
      <c r="P32" s="90"/>
      <c r="Q32" s="90"/>
      <c r="R32" s="93" t="s">
        <v>394</v>
      </c>
      <c r="S32" s="90"/>
      <c r="T32" s="90"/>
      <c r="U32" s="86" t="s">
        <v>223</v>
      </c>
      <c r="V32" s="86" t="s">
        <v>224</v>
      </c>
      <c r="W32" s="90"/>
      <c r="Y32" s="90"/>
      <c r="Z32" s="90"/>
      <c r="AB32" s="90"/>
    </row>
    <row r="33" spans="1:28">
      <c r="A33" s="89" t="s">
        <v>395</v>
      </c>
      <c r="B33" s="86" t="s">
        <v>211</v>
      </c>
      <c r="C33" s="89" t="s">
        <v>396</v>
      </c>
      <c r="D33" s="90" t="s">
        <v>397</v>
      </c>
      <c r="E33" s="86" t="s">
        <v>214</v>
      </c>
      <c r="F33" s="86" t="s">
        <v>215</v>
      </c>
      <c r="G33" s="86" t="s">
        <v>216</v>
      </c>
      <c r="H33" s="86" t="s">
        <v>217</v>
      </c>
      <c r="I33" s="86" t="s">
        <v>398</v>
      </c>
      <c r="J33" s="86" t="s">
        <v>219</v>
      </c>
      <c r="K33" s="86" t="s">
        <v>220</v>
      </c>
      <c r="L33" s="89" t="s">
        <v>399</v>
      </c>
      <c r="M33" s="90"/>
      <c r="N33" s="90"/>
      <c r="O33" s="90"/>
      <c r="P33" s="90"/>
      <c r="Q33" s="90"/>
      <c r="R33" s="93" t="s">
        <v>400</v>
      </c>
      <c r="S33" s="90"/>
      <c r="T33" s="90"/>
      <c r="U33" s="86" t="s">
        <v>223</v>
      </c>
      <c r="V33" s="86" t="s">
        <v>224</v>
      </c>
      <c r="W33" s="90"/>
      <c r="Y33" s="90"/>
      <c r="Z33" s="90"/>
      <c r="AB33" s="90"/>
    </row>
    <row r="34" spans="1:28">
      <c r="A34" s="89" t="s">
        <v>401</v>
      </c>
      <c r="B34" s="86" t="s">
        <v>211</v>
      </c>
      <c r="C34" s="89" t="s">
        <v>402</v>
      </c>
      <c r="D34" s="90" t="s">
        <v>403</v>
      </c>
      <c r="E34" s="86" t="s">
        <v>214</v>
      </c>
      <c r="F34" s="86" t="s">
        <v>215</v>
      </c>
      <c r="G34" s="86" t="s">
        <v>216</v>
      </c>
      <c r="H34" s="86" t="s">
        <v>217</v>
      </c>
      <c r="I34" s="86" t="s">
        <v>288</v>
      </c>
      <c r="J34" s="86" t="s">
        <v>219</v>
      </c>
      <c r="K34" s="86" t="s">
        <v>220</v>
      </c>
      <c r="L34" s="89" t="s">
        <v>404</v>
      </c>
      <c r="M34" s="90"/>
      <c r="N34" s="90"/>
      <c r="O34" s="90"/>
      <c r="P34" s="90"/>
      <c r="Q34" s="90"/>
      <c r="R34" s="93" t="s">
        <v>405</v>
      </c>
      <c r="S34" s="90"/>
      <c r="T34" s="90"/>
      <c r="U34" s="86" t="s">
        <v>223</v>
      </c>
      <c r="V34" s="86" t="s">
        <v>224</v>
      </c>
      <c r="W34" s="90"/>
      <c r="Y34" s="90"/>
      <c r="Z34" s="90"/>
      <c r="AB34" s="90"/>
    </row>
    <row r="35" spans="1:28">
      <c r="A35" s="89" t="s">
        <v>406</v>
      </c>
      <c r="B35" s="86" t="s">
        <v>211</v>
      </c>
      <c r="C35" s="89" t="s">
        <v>407</v>
      </c>
      <c r="D35" s="90" t="s">
        <v>408</v>
      </c>
      <c r="E35" s="86" t="s">
        <v>214</v>
      </c>
      <c r="F35" s="86" t="s">
        <v>215</v>
      </c>
      <c r="G35" s="86" t="s">
        <v>216</v>
      </c>
      <c r="H35" s="86" t="s">
        <v>217</v>
      </c>
      <c r="I35" s="86" t="s">
        <v>409</v>
      </c>
      <c r="J35" s="86" t="s">
        <v>219</v>
      </c>
      <c r="K35" s="86" t="s">
        <v>220</v>
      </c>
      <c r="L35" s="89" t="s">
        <v>410</v>
      </c>
      <c r="M35" s="90"/>
      <c r="N35" s="90"/>
      <c r="O35" s="90"/>
      <c r="P35" s="90"/>
      <c r="Q35" s="90"/>
      <c r="R35" s="93" t="s">
        <v>411</v>
      </c>
      <c r="S35" s="90"/>
      <c r="T35" s="90"/>
      <c r="U35" s="86" t="s">
        <v>223</v>
      </c>
      <c r="V35" s="86" t="s">
        <v>224</v>
      </c>
      <c r="W35" s="90"/>
      <c r="Y35" s="90"/>
      <c r="Z35" s="90"/>
      <c r="AB35" s="90"/>
    </row>
    <row r="36" spans="1:28">
      <c r="A36" s="89" t="s">
        <v>412</v>
      </c>
      <c r="B36" s="86" t="s">
        <v>211</v>
      </c>
      <c r="C36" s="89" t="s">
        <v>413</v>
      </c>
      <c r="D36" s="90" t="s">
        <v>414</v>
      </c>
      <c r="E36" s="86" t="s">
        <v>214</v>
      </c>
      <c r="F36" s="86" t="s">
        <v>215</v>
      </c>
      <c r="G36" s="86" t="s">
        <v>216</v>
      </c>
      <c r="H36" s="86" t="s">
        <v>217</v>
      </c>
      <c r="I36" s="86" t="s">
        <v>294</v>
      </c>
      <c r="J36" s="86" t="s">
        <v>219</v>
      </c>
      <c r="K36" s="86" t="s">
        <v>220</v>
      </c>
      <c r="L36" s="89" t="s">
        <v>415</v>
      </c>
      <c r="M36" s="90"/>
      <c r="N36" s="90"/>
      <c r="O36" s="90"/>
      <c r="P36" s="90"/>
      <c r="Q36" s="90"/>
      <c r="R36" s="93" t="s">
        <v>416</v>
      </c>
      <c r="S36" s="90"/>
      <c r="T36" s="90"/>
      <c r="U36" s="86" t="s">
        <v>223</v>
      </c>
      <c r="V36" s="86" t="s">
        <v>224</v>
      </c>
      <c r="W36" s="90"/>
      <c r="Y36" s="90"/>
      <c r="Z36" s="90"/>
      <c r="AB36" s="90"/>
    </row>
    <row r="37" spans="1:28">
      <c r="A37" s="89" t="s">
        <v>417</v>
      </c>
      <c r="B37" s="86" t="s">
        <v>211</v>
      </c>
      <c r="C37" s="89" t="s">
        <v>418</v>
      </c>
      <c r="D37" s="90" t="s">
        <v>419</v>
      </c>
      <c r="E37" s="86" t="s">
        <v>214</v>
      </c>
      <c r="F37" s="86" t="s">
        <v>215</v>
      </c>
      <c r="G37" s="86" t="s">
        <v>216</v>
      </c>
      <c r="H37" s="86" t="s">
        <v>217</v>
      </c>
      <c r="I37" s="86" t="s">
        <v>420</v>
      </c>
      <c r="J37" s="86" t="s">
        <v>219</v>
      </c>
      <c r="K37" s="86" t="s">
        <v>220</v>
      </c>
      <c r="L37" s="89" t="s">
        <v>421</v>
      </c>
      <c r="M37" s="90"/>
      <c r="N37" s="90"/>
      <c r="O37" s="90"/>
      <c r="P37" s="90"/>
      <c r="Q37" s="90"/>
      <c r="R37" s="93" t="s">
        <v>422</v>
      </c>
      <c r="S37" s="90"/>
      <c r="T37" s="90"/>
      <c r="U37" s="86" t="s">
        <v>223</v>
      </c>
      <c r="V37" s="86" t="s">
        <v>224</v>
      </c>
      <c r="W37" s="90"/>
      <c r="Y37" s="90"/>
      <c r="Z37" s="90"/>
      <c r="AB37" s="90"/>
    </row>
    <row r="38" spans="1:28">
      <c r="A38" s="89" t="s">
        <v>423</v>
      </c>
      <c r="B38" s="86" t="s">
        <v>211</v>
      </c>
      <c r="C38" s="89" t="s">
        <v>424</v>
      </c>
      <c r="D38" s="90" t="s">
        <v>425</v>
      </c>
      <c r="E38" s="86" t="s">
        <v>214</v>
      </c>
      <c r="F38" s="86" t="s">
        <v>215</v>
      </c>
      <c r="G38" s="86" t="s">
        <v>216</v>
      </c>
      <c r="H38" s="86" t="s">
        <v>217</v>
      </c>
      <c r="I38" s="86" t="s">
        <v>426</v>
      </c>
      <c r="J38" s="86" t="s">
        <v>219</v>
      </c>
      <c r="K38" s="86" t="s">
        <v>220</v>
      </c>
      <c r="L38" s="89" t="s">
        <v>427</v>
      </c>
      <c r="M38" s="90"/>
      <c r="N38" s="90"/>
      <c r="O38" s="90"/>
      <c r="P38" s="90"/>
      <c r="Q38" s="90"/>
      <c r="R38" s="93" t="s">
        <v>428</v>
      </c>
      <c r="S38" s="90"/>
      <c r="T38" s="90"/>
      <c r="U38" s="86" t="s">
        <v>223</v>
      </c>
      <c r="V38" s="86" t="s">
        <v>224</v>
      </c>
      <c r="W38" s="90"/>
      <c r="Y38" s="90"/>
      <c r="Z38" s="90"/>
      <c r="AB38" s="90"/>
    </row>
    <row r="39" spans="1:28">
      <c r="A39" s="89" t="s">
        <v>429</v>
      </c>
      <c r="B39" s="86" t="s">
        <v>211</v>
      </c>
      <c r="C39" s="89" t="s">
        <v>430</v>
      </c>
      <c r="D39" s="90" t="s">
        <v>431</v>
      </c>
      <c r="E39" s="86" t="s">
        <v>214</v>
      </c>
      <c r="F39" s="86" t="s">
        <v>215</v>
      </c>
      <c r="G39" s="86" t="s">
        <v>216</v>
      </c>
      <c r="H39" s="86" t="s">
        <v>217</v>
      </c>
      <c r="I39" s="86" t="s">
        <v>282</v>
      </c>
      <c r="J39" s="86" t="s">
        <v>219</v>
      </c>
      <c r="K39" s="86" t="s">
        <v>220</v>
      </c>
      <c r="L39" s="89" t="s">
        <v>432</v>
      </c>
      <c r="M39" s="90"/>
      <c r="N39" s="90"/>
      <c r="O39" s="90"/>
      <c r="P39" s="90"/>
      <c r="Q39" s="90"/>
      <c r="R39" s="93" t="s">
        <v>433</v>
      </c>
      <c r="S39" s="90"/>
      <c r="T39" s="90"/>
      <c r="U39" s="86" t="s">
        <v>223</v>
      </c>
      <c r="V39" s="86" t="s">
        <v>224</v>
      </c>
      <c r="W39" s="90"/>
      <c r="Y39" s="90"/>
      <c r="Z39" s="90"/>
      <c r="AB39" s="90"/>
    </row>
    <row r="40" spans="1:28">
      <c r="A40" s="89" t="s">
        <v>434</v>
      </c>
      <c r="B40" s="86" t="s">
        <v>211</v>
      </c>
      <c r="C40" s="89" t="s">
        <v>435</v>
      </c>
      <c r="D40" s="90" t="s">
        <v>436</v>
      </c>
      <c r="E40" s="86" t="s">
        <v>214</v>
      </c>
      <c r="F40" s="86" t="s">
        <v>215</v>
      </c>
      <c r="G40" s="86" t="s">
        <v>216</v>
      </c>
      <c r="H40" s="86" t="s">
        <v>217</v>
      </c>
      <c r="I40" s="86" t="s">
        <v>437</v>
      </c>
      <c r="J40" s="86" t="s">
        <v>219</v>
      </c>
      <c r="K40" s="86" t="s">
        <v>220</v>
      </c>
      <c r="L40" s="89" t="s">
        <v>438</v>
      </c>
      <c r="M40" s="90"/>
      <c r="N40" s="90"/>
      <c r="O40" s="90"/>
      <c r="P40" s="90"/>
      <c r="Q40" s="90"/>
      <c r="R40" s="93" t="s">
        <v>439</v>
      </c>
      <c r="S40" s="90"/>
      <c r="T40" s="90"/>
      <c r="U40" s="86" t="s">
        <v>223</v>
      </c>
      <c r="V40" s="86" t="s">
        <v>224</v>
      </c>
      <c r="W40" s="90"/>
      <c r="Y40" s="90"/>
      <c r="Z40" s="90"/>
      <c r="AB40" s="90"/>
    </row>
    <row r="41" spans="1:28">
      <c r="A41" s="89" t="s">
        <v>440</v>
      </c>
      <c r="B41" s="86" t="s">
        <v>211</v>
      </c>
      <c r="C41" s="89" t="s">
        <v>441</v>
      </c>
      <c r="D41" s="90" t="s">
        <v>442</v>
      </c>
      <c r="E41" s="86" t="s">
        <v>214</v>
      </c>
      <c r="F41" s="86" t="s">
        <v>215</v>
      </c>
      <c r="G41" s="86" t="s">
        <v>216</v>
      </c>
      <c r="H41" s="86" t="s">
        <v>217</v>
      </c>
      <c r="I41" s="86" t="s">
        <v>234</v>
      </c>
      <c r="J41" s="86" t="s">
        <v>219</v>
      </c>
      <c r="K41" s="86" t="s">
        <v>220</v>
      </c>
      <c r="L41" s="89" t="s">
        <v>443</v>
      </c>
      <c r="M41" s="90"/>
      <c r="N41" s="90"/>
      <c r="O41" s="90"/>
      <c r="P41" s="90"/>
      <c r="Q41" s="90"/>
      <c r="R41" s="93" t="s">
        <v>444</v>
      </c>
      <c r="S41" s="90"/>
      <c r="T41" s="90"/>
      <c r="U41" s="86" t="s">
        <v>223</v>
      </c>
      <c r="V41" s="86" t="s">
        <v>224</v>
      </c>
      <c r="W41" s="90"/>
      <c r="Y41" s="90"/>
      <c r="Z41" s="90"/>
      <c r="AB41" s="90"/>
    </row>
    <row r="42" spans="1:28">
      <c r="A42" s="89" t="s">
        <v>445</v>
      </c>
      <c r="B42" s="86" t="s">
        <v>211</v>
      </c>
      <c r="C42" s="89" t="s">
        <v>446</v>
      </c>
      <c r="D42" s="90" t="s">
        <v>447</v>
      </c>
      <c r="E42" s="86" t="s">
        <v>214</v>
      </c>
      <c r="F42" s="86" t="s">
        <v>215</v>
      </c>
      <c r="G42" s="86" t="s">
        <v>216</v>
      </c>
      <c r="H42" s="86" t="s">
        <v>217</v>
      </c>
      <c r="I42" s="86" t="s">
        <v>234</v>
      </c>
      <c r="J42" s="86" t="s">
        <v>219</v>
      </c>
      <c r="K42" s="86" t="s">
        <v>220</v>
      </c>
      <c r="L42" s="89" t="s">
        <v>448</v>
      </c>
      <c r="M42" s="90"/>
      <c r="N42" s="90"/>
      <c r="O42" s="90"/>
      <c r="P42" s="90"/>
      <c r="Q42" s="90"/>
      <c r="R42" s="93" t="s">
        <v>449</v>
      </c>
      <c r="S42" s="90"/>
      <c r="T42" s="90"/>
      <c r="U42" s="86" t="s">
        <v>223</v>
      </c>
      <c r="V42" s="86" t="s">
        <v>224</v>
      </c>
      <c r="W42" s="90"/>
      <c r="Y42" s="90"/>
      <c r="Z42" s="90"/>
      <c r="AB42" s="90"/>
    </row>
    <row r="43" spans="1:28">
      <c r="A43" s="89" t="s">
        <v>450</v>
      </c>
      <c r="B43" s="86" t="s">
        <v>211</v>
      </c>
      <c r="C43" s="89" t="s">
        <v>451</v>
      </c>
      <c r="D43" s="90" t="s">
        <v>452</v>
      </c>
      <c r="E43" s="86" t="s">
        <v>214</v>
      </c>
      <c r="F43" s="86" t="s">
        <v>215</v>
      </c>
      <c r="G43" s="86" t="s">
        <v>216</v>
      </c>
      <c r="H43" s="86" t="s">
        <v>217</v>
      </c>
      <c r="I43" s="86" t="s">
        <v>234</v>
      </c>
      <c r="J43" s="86" t="s">
        <v>219</v>
      </c>
      <c r="K43" s="86" t="s">
        <v>220</v>
      </c>
      <c r="L43" s="89" t="s">
        <v>453</v>
      </c>
      <c r="M43" s="90"/>
      <c r="N43" s="90"/>
      <c r="O43" s="90"/>
      <c r="P43" s="90"/>
      <c r="Q43" s="90"/>
      <c r="R43" s="93" t="s">
        <v>454</v>
      </c>
      <c r="S43" s="90"/>
      <c r="T43" s="90"/>
      <c r="U43" s="86" t="s">
        <v>223</v>
      </c>
      <c r="V43" s="86" t="s">
        <v>224</v>
      </c>
      <c r="W43" s="90"/>
      <c r="Y43" s="90"/>
      <c r="Z43" s="90"/>
      <c r="AB43" s="90"/>
    </row>
    <row r="44" spans="1:28">
      <c r="A44" s="89" t="s">
        <v>455</v>
      </c>
      <c r="B44" s="86" t="s">
        <v>211</v>
      </c>
      <c r="C44" s="89" t="s">
        <v>456</v>
      </c>
      <c r="D44" s="90" t="s">
        <v>452</v>
      </c>
      <c r="E44" s="86" t="s">
        <v>214</v>
      </c>
      <c r="F44" s="86" t="s">
        <v>215</v>
      </c>
      <c r="G44" s="86" t="s">
        <v>216</v>
      </c>
      <c r="H44" s="86" t="s">
        <v>217</v>
      </c>
      <c r="I44" s="92" t="s">
        <v>306</v>
      </c>
      <c r="J44" s="86" t="s">
        <v>219</v>
      </c>
      <c r="K44" s="86" t="s">
        <v>220</v>
      </c>
      <c r="L44" s="89" t="s">
        <v>457</v>
      </c>
      <c r="M44" s="90"/>
      <c r="N44" s="90"/>
      <c r="O44" s="90"/>
      <c r="P44" s="90"/>
      <c r="Q44" s="90"/>
      <c r="R44" s="93" t="s">
        <v>458</v>
      </c>
      <c r="S44" s="90"/>
      <c r="T44" s="90"/>
      <c r="U44" s="86" t="s">
        <v>223</v>
      </c>
      <c r="V44" s="86" t="s">
        <v>224</v>
      </c>
      <c r="W44" s="90"/>
      <c r="Y44" s="90"/>
      <c r="Z44" s="90"/>
      <c r="AB44" s="90"/>
    </row>
    <row r="45" spans="1:28">
      <c r="A45" s="89" t="s">
        <v>459</v>
      </c>
      <c r="B45" s="86" t="s">
        <v>211</v>
      </c>
      <c r="C45" s="89" t="s">
        <v>460</v>
      </c>
      <c r="D45" s="90" t="s">
        <v>461</v>
      </c>
      <c r="E45" s="86" t="s">
        <v>214</v>
      </c>
      <c r="F45" s="86" t="s">
        <v>215</v>
      </c>
      <c r="G45" s="86" t="s">
        <v>216</v>
      </c>
      <c r="H45" s="86" t="s">
        <v>217</v>
      </c>
      <c r="I45" s="86" t="s">
        <v>306</v>
      </c>
      <c r="J45" s="86" t="s">
        <v>219</v>
      </c>
      <c r="K45" s="86" t="s">
        <v>220</v>
      </c>
      <c r="L45" s="89" t="s">
        <v>462</v>
      </c>
      <c r="M45" s="90"/>
      <c r="N45" s="90"/>
      <c r="O45" s="90"/>
      <c r="P45" s="90"/>
      <c r="Q45" s="90"/>
      <c r="R45" s="93" t="s">
        <v>463</v>
      </c>
      <c r="S45" s="90"/>
      <c r="T45" s="90"/>
      <c r="U45" s="86" t="s">
        <v>223</v>
      </c>
      <c r="V45" s="86" t="s">
        <v>224</v>
      </c>
      <c r="W45" s="90"/>
      <c r="Y45" s="90"/>
      <c r="Z45" s="90"/>
      <c r="AB45" s="90"/>
    </row>
    <row r="46" spans="1:28">
      <c r="A46" s="89" t="s">
        <v>464</v>
      </c>
      <c r="B46" s="86" t="s">
        <v>211</v>
      </c>
      <c r="C46" s="89" t="s">
        <v>465</v>
      </c>
      <c r="D46" s="90" t="s">
        <v>466</v>
      </c>
      <c r="E46" s="86" t="s">
        <v>214</v>
      </c>
      <c r="F46" s="86" t="s">
        <v>215</v>
      </c>
      <c r="G46" s="86" t="s">
        <v>216</v>
      </c>
      <c r="H46" s="86" t="s">
        <v>217</v>
      </c>
      <c r="I46" s="86" t="s">
        <v>234</v>
      </c>
      <c r="J46" s="86" t="s">
        <v>219</v>
      </c>
      <c r="K46" s="86" t="s">
        <v>220</v>
      </c>
      <c r="L46" s="89" t="s">
        <v>467</v>
      </c>
      <c r="M46" s="90"/>
      <c r="N46" s="90"/>
      <c r="O46" s="90"/>
      <c r="P46" s="90"/>
      <c r="Q46" s="90"/>
      <c r="R46" s="93" t="s">
        <v>468</v>
      </c>
      <c r="S46" s="90"/>
      <c r="T46" s="90"/>
      <c r="U46" s="86" t="s">
        <v>223</v>
      </c>
      <c r="V46" s="86" t="s">
        <v>224</v>
      </c>
      <c r="W46" s="90"/>
      <c r="Y46" s="90"/>
      <c r="Z46" s="90"/>
      <c r="AB46" s="90"/>
    </row>
    <row r="47" spans="1:28">
      <c r="A47" s="89" t="s">
        <v>469</v>
      </c>
      <c r="B47" s="86" t="s">
        <v>211</v>
      </c>
      <c r="C47" s="89" t="s">
        <v>470</v>
      </c>
      <c r="D47" s="90" t="s">
        <v>471</v>
      </c>
      <c r="E47" s="86" t="s">
        <v>240</v>
      </c>
      <c r="F47" s="86" t="s">
        <v>215</v>
      </c>
      <c r="G47" s="86" t="s">
        <v>216</v>
      </c>
      <c r="H47" s="86" t="s">
        <v>217</v>
      </c>
      <c r="I47" s="86" t="s">
        <v>263</v>
      </c>
      <c r="J47" s="86" t="s">
        <v>219</v>
      </c>
      <c r="K47" s="86" t="s">
        <v>220</v>
      </c>
      <c r="L47" s="89" t="s">
        <v>472</v>
      </c>
      <c r="M47" s="90"/>
      <c r="N47" s="90"/>
      <c r="O47" s="90"/>
      <c r="P47" s="90"/>
      <c r="Q47" s="90"/>
      <c r="R47" s="93" t="s">
        <v>473</v>
      </c>
      <c r="S47" s="90"/>
      <c r="T47" s="90"/>
      <c r="U47" s="86" t="s">
        <v>223</v>
      </c>
      <c r="V47" s="86" t="s">
        <v>224</v>
      </c>
      <c r="W47" s="90"/>
      <c r="Y47" s="90"/>
      <c r="Z47" s="90"/>
      <c r="AB47" s="90"/>
    </row>
    <row r="48" spans="1:28">
      <c r="A48" s="89" t="s">
        <v>474</v>
      </c>
      <c r="B48" s="86" t="s">
        <v>211</v>
      </c>
      <c r="C48" s="89" t="s">
        <v>475</v>
      </c>
      <c r="D48" s="90" t="s">
        <v>476</v>
      </c>
      <c r="E48" s="86" t="s">
        <v>214</v>
      </c>
      <c r="F48" s="86" t="s">
        <v>215</v>
      </c>
      <c r="G48" s="86" t="s">
        <v>216</v>
      </c>
      <c r="H48" s="86" t="s">
        <v>217</v>
      </c>
      <c r="I48" s="86" t="s">
        <v>306</v>
      </c>
      <c r="J48" s="86" t="s">
        <v>219</v>
      </c>
      <c r="K48" s="86" t="s">
        <v>220</v>
      </c>
      <c r="L48" s="89" t="s">
        <v>477</v>
      </c>
      <c r="M48" s="90"/>
      <c r="N48" s="90"/>
      <c r="O48" s="90"/>
      <c r="P48" s="90"/>
      <c r="Q48" s="90"/>
      <c r="R48" s="93" t="s">
        <v>478</v>
      </c>
      <c r="S48" s="90"/>
      <c r="T48" s="90"/>
      <c r="U48" s="86" t="s">
        <v>223</v>
      </c>
      <c r="V48" s="86" t="s">
        <v>224</v>
      </c>
      <c r="W48" s="90"/>
      <c r="Y48" s="90"/>
      <c r="Z48" s="90"/>
      <c r="AB48" s="90"/>
    </row>
    <row r="49" spans="1:28">
      <c r="A49" s="89" t="s">
        <v>479</v>
      </c>
      <c r="B49" s="86" t="s">
        <v>211</v>
      </c>
      <c r="C49" s="138" t="s">
        <v>480</v>
      </c>
      <c r="D49" s="90" t="s">
        <v>481</v>
      </c>
      <c r="E49" s="86" t="s">
        <v>214</v>
      </c>
      <c r="F49" s="86" t="s">
        <v>215</v>
      </c>
      <c r="G49" s="86" t="s">
        <v>216</v>
      </c>
      <c r="H49" s="86" t="s">
        <v>217</v>
      </c>
      <c r="I49" s="86" t="s">
        <v>420</v>
      </c>
      <c r="J49" s="86" t="s">
        <v>219</v>
      </c>
      <c r="K49" s="86" t="s">
        <v>220</v>
      </c>
      <c r="L49" s="89" t="s">
        <v>482</v>
      </c>
      <c r="M49" s="90"/>
      <c r="N49" s="90"/>
      <c r="O49" s="90"/>
      <c r="P49" s="90"/>
      <c r="Q49" s="90"/>
      <c r="R49" s="93" t="s">
        <v>483</v>
      </c>
      <c r="S49" s="90"/>
      <c r="T49" s="90"/>
      <c r="U49" s="86" t="s">
        <v>223</v>
      </c>
      <c r="V49" s="86" t="s">
        <v>224</v>
      </c>
      <c r="W49" s="90"/>
      <c r="Y49" s="90"/>
      <c r="Z49" s="90"/>
      <c r="AB49" s="90"/>
    </row>
    <row r="50" spans="1:28">
      <c r="A50" s="89" t="s">
        <v>484</v>
      </c>
      <c r="B50" s="86" t="s">
        <v>211</v>
      </c>
      <c r="C50" s="89" t="s">
        <v>485</v>
      </c>
      <c r="D50" s="90" t="s">
        <v>486</v>
      </c>
      <c r="E50" s="86" t="s">
        <v>214</v>
      </c>
      <c r="F50" s="86" t="s">
        <v>215</v>
      </c>
      <c r="G50" s="86" t="s">
        <v>216</v>
      </c>
      <c r="H50" s="86" t="s">
        <v>217</v>
      </c>
      <c r="I50" s="86" t="s">
        <v>487</v>
      </c>
      <c r="J50" s="86" t="s">
        <v>219</v>
      </c>
      <c r="K50" s="86" t="s">
        <v>220</v>
      </c>
      <c r="L50" s="89" t="s">
        <v>488</v>
      </c>
      <c r="M50" s="90"/>
      <c r="N50" s="90"/>
      <c r="O50" s="90"/>
      <c r="P50" s="90"/>
      <c r="Q50" s="90"/>
      <c r="R50" s="93" t="s">
        <v>489</v>
      </c>
      <c r="S50" s="90"/>
      <c r="T50" s="90"/>
      <c r="U50" s="86" t="s">
        <v>223</v>
      </c>
      <c r="V50" s="86" t="s">
        <v>224</v>
      </c>
      <c r="W50" s="90"/>
      <c r="Y50" s="90"/>
      <c r="Z50" s="90"/>
      <c r="AB50" s="90"/>
    </row>
    <row r="51" spans="1:28">
      <c r="A51" s="89" t="s">
        <v>490</v>
      </c>
      <c r="B51" s="86" t="s">
        <v>211</v>
      </c>
      <c r="C51" s="89" t="s">
        <v>491</v>
      </c>
      <c r="D51" s="90" t="s">
        <v>492</v>
      </c>
      <c r="E51" s="86" t="s">
        <v>214</v>
      </c>
      <c r="F51" s="86" t="s">
        <v>215</v>
      </c>
      <c r="G51" s="86" t="s">
        <v>216</v>
      </c>
      <c r="H51" s="86" t="s">
        <v>217</v>
      </c>
      <c r="I51" s="86" t="s">
        <v>306</v>
      </c>
      <c r="J51" s="86" t="s">
        <v>219</v>
      </c>
      <c r="K51" s="86" t="s">
        <v>220</v>
      </c>
      <c r="L51" s="89" t="s">
        <v>493</v>
      </c>
      <c r="M51" s="90"/>
      <c r="N51" s="90"/>
      <c r="O51" s="90"/>
      <c r="P51" s="90"/>
      <c r="Q51" s="90"/>
      <c r="R51" s="93" t="s">
        <v>494</v>
      </c>
      <c r="S51" s="90"/>
      <c r="T51" s="90"/>
      <c r="U51" s="86" t="s">
        <v>223</v>
      </c>
      <c r="V51" s="86" t="s">
        <v>224</v>
      </c>
      <c r="W51" s="90"/>
      <c r="Y51" s="90"/>
      <c r="Z51" s="90"/>
      <c r="AB51" s="90"/>
    </row>
    <row r="52" spans="1:28">
      <c r="A52" s="89" t="s">
        <v>495</v>
      </c>
      <c r="B52" s="86" t="s">
        <v>211</v>
      </c>
      <c r="C52" s="89" t="s">
        <v>496</v>
      </c>
      <c r="D52" s="90" t="s">
        <v>486</v>
      </c>
      <c r="E52" s="86" t="s">
        <v>214</v>
      </c>
      <c r="F52" s="86" t="s">
        <v>215</v>
      </c>
      <c r="G52" s="86" t="s">
        <v>216</v>
      </c>
      <c r="H52" s="86" t="s">
        <v>217</v>
      </c>
      <c r="I52" s="86" t="s">
        <v>282</v>
      </c>
      <c r="J52" s="86" t="s">
        <v>219</v>
      </c>
      <c r="K52" s="86" t="s">
        <v>220</v>
      </c>
      <c r="L52" s="89" t="s">
        <v>497</v>
      </c>
      <c r="M52" s="90"/>
      <c r="N52" s="90"/>
      <c r="O52" s="90"/>
      <c r="P52" s="90"/>
      <c r="Q52" s="90"/>
      <c r="R52" s="93" t="s">
        <v>498</v>
      </c>
      <c r="S52" s="90"/>
      <c r="T52" s="90"/>
      <c r="U52" s="86" t="s">
        <v>223</v>
      </c>
      <c r="V52" s="86" t="s">
        <v>224</v>
      </c>
      <c r="W52" s="90"/>
      <c r="Y52" s="90"/>
      <c r="Z52" s="90"/>
      <c r="AB52" s="90"/>
    </row>
    <row r="53" spans="1:28">
      <c r="A53" s="89" t="s">
        <v>499</v>
      </c>
      <c r="B53" s="86" t="s">
        <v>211</v>
      </c>
      <c r="C53" s="89" t="s">
        <v>500</v>
      </c>
      <c r="D53" s="90" t="s">
        <v>501</v>
      </c>
      <c r="E53" s="86" t="s">
        <v>214</v>
      </c>
      <c r="F53" s="86" t="s">
        <v>215</v>
      </c>
      <c r="G53" s="86" t="s">
        <v>216</v>
      </c>
      <c r="H53" s="86" t="s">
        <v>217</v>
      </c>
      <c r="I53" s="86" t="s">
        <v>409</v>
      </c>
      <c r="J53" s="86" t="s">
        <v>219</v>
      </c>
      <c r="K53" s="86" t="s">
        <v>220</v>
      </c>
      <c r="L53" s="89" t="s">
        <v>502</v>
      </c>
      <c r="M53" s="90"/>
      <c r="N53" s="90"/>
      <c r="O53" s="90"/>
      <c r="P53" s="90"/>
      <c r="Q53" s="90"/>
      <c r="R53" s="93" t="s">
        <v>503</v>
      </c>
      <c r="S53" s="90"/>
      <c r="T53" s="90"/>
      <c r="U53" s="86" t="s">
        <v>223</v>
      </c>
      <c r="V53" s="86" t="s">
        <v>224</v>
      </c>
      <c r="W53" s="90"/>
      <c r="Y53" s="90"/>
      <c r="Z53" s="90"/>
      <c r="AB53" s="90"/>
    </row>
    <row r="54" spans="1:28">
      <c r="A54" s="89" t="s">
        <v>504</v>
      </c>
      <c r="B54" s="86" t="s">
        <v>211</v>
      </c>
      <c r="C54" s="89" t="s">
        <v>505</v>
      </c>
      <c r="D54" s="90" t="s">
        <v>471</v>
      </c>
      <c r="E54" s="86" t="s">
        <v>214</v>
      </c>
      <c r="F54" s="86" t="s">
        <v>215</v>
      </c>
      <c r="G54" s="86" t="s">
        <v>216</v>
      </c>
      <c r="H54" s="86" t="s">
        <v>217</v>
      </c>
      <c r="I54" s="86" t="s">
        <v>294</v>
      </c>
      <c r="J54" s="86" t="s">
        <v>219</v>
      </c>
      <c r="K54" s="86" t="s">
        <v>220</v>
      </c>
      <c r="L54" s="89" t="s">
        <v>506</v>
      </c>
      <c r="M54" s="90"/>
      <c r="N54" s="90"/>
      <c r="O54" s="90"/>
      <c r="P54" s="90"/>
      <c r="Q54" s="90"/>
      <c r="R54" s="93" t="s">
        <v>507</v>
      </c>
      <c r="S54" s="90"/>
      <c r="T54" s="90"/>
      <c r="U54" s="86" t="s">
        <v>223</v>
      </c>
      <c r="V54" s="86" t="s">
        <v>224</v>
      </c>
      <c r="W54" s="90"/>
      <c r="Y54" s="90"/>
      <c r="Z54" s="90"/>
      <c r="AB54" s="90"/>
    </row>
    <row r="55" spans="1:28">
      <c r="A55" s="89" t="s">
        <v>508</v>
      </c>
      <c r="B55" s="86" t="s">
        <v>211</v>
      </c>
      <c r="C55" s="89" t="s">
        <v>509</v>
      </c>
      <c r="D55" s="90" t="s">
        <v>510</v>
      </c>
      <c r="E55" s="86" t="s">
        <v>214</v>
      </c>
      <c r="F55" s="86" t="s">
        <v>215</v>
      </c>
      <c r="G55" s="86" t="s">
        <v>216</v>
      </c>
      <c r="H55" s="86" t="s">
        <v>217</v>
      </c>
      <c r="I55" s="86" t="s">
        <v>263</v>
      </c>
      <c r="J55" s="86" t="s">
        <v>219</v>
      </c>
      <c r="K55" s="86" t="s">
        <v>220</v>
      </c>
      <c r="L55" s="89" t="s">
        <v>511</v>
      </c>
      <c r="M55" s="90"/>
      <c r="N55" s="90"/>
      <c r="O55" s="90"/>
      <c r="P55" s="90"/>
      <c r="Q55" s="90"/>
      <c r="R55" s="93" t="s">
        <v>512</v>
      </c>
      <c r="S55" s="90"/>
      <c r="T55" s="90"/>
      <c r="U55" s="86" t="s">
        <v>223</v>
      </c>
      <c r="V55" s="86" t="s">
        <v>224</v>
      </c>
      <c r="W55" s="90"/>
      <c r="Y55" s="90"/>
      <c r="Z55" s="90"/>
      <c r="AB55" s="90"/>
    </row>
    <row r="56" spans="1:28">
      <c r="A56" s="89" t="s">
        <v>513</v>
      </c>
      <c r="B56" s="86" t="s">
        <v>211</v>
      </c>
      <c r="C56" s="138" t="s">
        <v>514</v>
      </c>
      <c r="D56" s="90" t="s">
        <v>515</v>
      </c>
      <c r="E56" s="86" t="s">
        <v>214</v>
      </c>
      <c r="F56" s="86" t="s">
        <v>215</v>
      </c>
      <c r="G56" s="86" t="s">
        <v>216</v>
      </c>
      <c r="H56" s="86" t="s">
        <v>217</v>
      </c>
      <c r="I56" s="86" t="s">
        <v>516</v>
      </c>
      <c r="J56" s="86" t="s">
        <v>219</v>
      </c>
      <c r="K56" s="86" t="s">
        <v>220</v>
      </c>
      <c r="L56" s="89" t="s">
        <v>517</v>
      </c>
      <c r="M56" s="90"/>
      <c r="N56" s="90"/>
      <c r="O56" s="90"/>
      <c r="P56" s="90"/>
      <c r="Q56" s="90"/>
      <c r="R56" s="93" t="s">
        <v>518</v>
      </c>
      <c r="S56" s="90"/>
      <c r="T56" s="90"/>
      <c r="U56" s="86" t="s">
        <v>223</v>
      </c>
      <c r="V56" s="86" t="s">
        <v>224</v>
      </c>
      <c r="W56" s="90"/>
      <c r="Y56" s="90"/>
      <c r="Z56" s="90"/>
      <c r="AB56" s="90"/>
    </row>
    <row r="57" spans="1:28">
      <c r="A57" s="89" t="s">
        <v>519</v>
      </c>
      <c r="B57" s="86" t="s">
        <v>211</v>
      </c>
      <c r="C57" s="89" t="s">
        <v>520</v>
      </c>
      <c r="D57" s="90" t="s">
        <v>397</v>
      </c>
      <c r="E57" s="86" t="s">
        <v>214</v>
      </c>
      <c r="F57" s="86" t="s">
        <v>215</v>
      </c>
      <c r="G57" s="86" t="s">
        <v>216</v>
      </c>
      <c r="H57" s="86" t="s">
        <v>217</v>
      </c>
      <c r="I57" s="86" t="s">
        <v>398</v>
      </c>
      <c r="J57" s="86" t="s">
        <v>219</v>
      </c>
      <c r="K57" s="86" t="s">
        <v>220</v>
      </c>
      <c r="L57" s="89" t="s">
        <v>521</v>
      </c>
      <c r="M57" s="90"/>
      <c r="N57" s="90"/>
      <c r="O57" s="90"/>
      <c r="P57" s="90"/>
      <c r="Q57" s="90"/>
      <c r="R57" s="93" t="s">
        <v>522</v>
      </c>
      <c r="S57" s="90"/>
      <c r="T57" s="90"/>
      <c r="U57" s="86" t="s">
        <v>223</v>
      </c>
      <c r="V57" s="86" t="s">
        <v>224</v>
      </c>
      <c r="W57" s="90"/>
      <c r="Y57" s="90"/>
      <c r="Z57" s="90"/>
      <c r="AB57" s="90"/>
    </row>
    <row r="58" spans="1:28">
      <c r="A58" s="91" t="s">
        <v>523</v>
      </c>
      <c r="B58" s="86" t="s">
        <v>211</v>
      </c>
      <c r="C58" s="139" t="s">
        <v>524</v>
      </c>
      <c r="D58" s="90" t="s">
        <v>525</v>
      </c>
      <c r="E58" s="86" t="s">
        <v>214</v>
      </c>
      <c r="F58" s="86" t="s">
        <v>215</v>
      </c>
      <c r="G58" s="86" t="s">
        <v>216</v>
      </c>
      <c r="H58" s="86" t="s">
        <v>217</v>
      </c>
      <c r="I58" s="86" t="s">
        <v>526</v>
      </c>
      <c r="J58" s="86" t="s">
        <v>219</v>
      </c>
      <c r="K58" s="86" t="s">
        <v>220</v>
      </c>
      <c r="L58" s="91">
        <v>18173968701</v>
      </c>
      <c r="M58" s="90"/>
      <c r="N58" s="90"/>
      <c r="O58" s="90"/>
      <c r="P58" s="90"/>
      <c r="Q58" s="90"/>
      <c r="R58" s="91" t="s">
        <v>527</v>
      </c>
      <c r="S58" s="90"/>
      <c r="T58" s="90"/>
      <c r="U58" s="86" t="s">
        <v>223</v>
      </c>
      <c r="V58" s="86" t="s">
        <v>224</v>
      </c>
      <c r="W58" s="90"/>
      <c r="Y58" s="90"/>
      <c r="Z58" s="90"/>
      <c r="AB58" s="90"/>
    </row>
    <row r="59" spans="1:28">
      <c r="A59" s="91" t="s">
        <v>528</v>
      </c>
      <c r="B59" s="86" t="s">
        <v>211</v>
      </c>
      <c r="C59" s="139" t="s">
        <v>529</v>
      </c>
      <c r="D59" s="90" t="s">
        <v>530</v>
      </c>
      <c r="E59" s="86" t="s">
        <v>214</v>
      </c>
      <c r="F59" s="86" t="s">
        <v>215</v>
      </c>
      <c r="G59" s="86" t="s">
        <v>216</v>
      </c>
      <c r="H59" s="86" t="s">
        <v>217</v>
      </c>
      <c r="I59" s="86" t="s">
        <v>306</v>
      </c>
      <c r="J59" s="86" t="s">
        <v>219</v>
      </c>
      <c r="K59" s="86" t="s">
        <v>220</v>
      </c>
      <c r="L59" s="91">
        <v>18163909043</v>
      </c>
      <c r="M59" s="90"/>
      <c r="N59" s="90"/>
      <c r="O59" s="90"/>
      <c r="P59" s="90"/>
      <c r="Q59" s="90"/>
      <c r="R59" s="91" t="s">
        <v>531</v>
      </c>
      <c r="S59" s="90"/>
      <c r="T59" s="90"/>
      <c r="U59" s="86" t="s">
        <v>223</v>
      </c>
      <c r="V59" s="86" t="s">
        <v>224</v>
      </c>
      <c r="W59" s="90"/>
      <c r="Y59" s="90"/>
      <c r="Z59" s="90"/>
      <c r="AB59" s="90"/>
    </row>
    <row r="60" s="86" customFormat="1" spans="1:28">
      <c r="A60" s="89" t="s">
        <v>532</v>
      </c>
      <c r="B60" s="86" t="s">
        <v>211</v>
      </c>
      <c r="C60" s="89" t="s">
        <v>533</v>
      </c>
      <c r="D60" s="90" t="s">
        <v>534</v>
      </c>
      <c r="E60" s="86" t="s">
        <v>214</v>
      </c>
      <c r="F60" s="86" t="s">
        <v>215</v>
      </c>
      <c r="G60" s="86" t="s">
        <v>216</v>
      </c>
      <c r="H60" s="86" t="s">
        <v>217</v>
      </c>
      <c r="I60" s="92" t="s">
        <v>535</v>
      </c>
      <c r="J60" s="86" t="s">
        <v>219</v>
      </c>
      <c r="K60" s="86" t="s">
        <v>220</v>
      </c>
      <c r="L60" s="89" t="s">
        <v>536</v>
      </c>
      <c r="M60" s="90"/>
      <c r="N60" s="90"/>
      <c r="O60" s="90"/>
      <c r="P60" s="90"/>
      <c r="Q60" s="90"/>
      <c r="R60" s="89" t="s">
        <v>537</v>
      </c>
      <c r="S60" s="90"/>
      <c r="T60" s="90"/>
      <c r="U60" s="86" t="s">
        <v>538</v>
      </c>
      <c r="V60" s="86" t="s">
        <v>224</v>
      </c>
      <c r="W60" s="90"/>
      <c r="Y60" s="90"/>
      <c r="Z60" s="90"/>
      <c r="AB60" s="90"/>
    </row>
    <row r="61" s="86" customFormat="1" spans="1:28">
      <c r="A61" s="89" t="s">
        <v>266</v>
      </c>
      <c r="B61" s="86" t="s">
        <v>211</v>
      </c>
      <c r="C61" s="89" t="s">
        <v>267</v>
      </c>
      <c r="D61" s="90" t="s">
        <v>268</v>
      </c>
      <c r="E61" s="86" t="s">
        <v>214</v>
      </c>
      <c r="F61" s="86" t="s">
        <v>215</v>
      </c>
      <c r="G61" s="86" t="s">
        <v>216</v>
      </c>
      <c r="H61" s="86" t="s">
        <v>217</v>
      </c>
      <c r="I61" s="86" t="s">
        <v>269</v>
      </c>
      <c r="J61" s="86" t="s">
        <v>219</v>
      </c>
      <c r="K61" s="86" t="s">
        <v>220</v>
      </c>
      <c r="L61" s="89" t="s">
        <v>270</v>
      </c>
      <c r="M61" s="90"/>
      <c r="N61" s="90"/>
      <c r="O61" s="90"/>
      <c r="P61" s="90"/>
      <c r="Q61" s="90"/>
      <c r="R61" s="89" t="s">
        <v>539</v>
      </c>
      <c r="S61" s="90"/>
      <c r="T61" s="90"/>
      <c r="U61" s="86" t="s">
        <v>538</v>
      </c>
      <c r="V61" s="86" t="s">
        <v>224</v>
      </c>
      <c r="W61" s="90"/>
      <c r="Y61" s="90"/>
      <c r="Z61" s="90"/>
      <c r="AB61" s="90"/>
    </row>
    <row r="62" s="86" customFormat="1" spans="1:28">
      <c r="A62" s="89" t="s">
        <v>540</v>
      </c>
      <c r="B62" s="86" t="s">
        <v>211</v>
      </c>
      <c r="C62" s="89" t="s">
        <v>541</v>
      </c>
      <c r="D62" s="90" t="s">
        <v>542</v>
      </c>
      <c r="E62" s="86" t="s">
        <v>214</v>
      </c>
      <c r="F62" s="86" t="s">
        <v>215</v>
      </c>
      <c r="G62" s="86" t="s">
        <v>216</v>
      </c>
      <c r="H62" s="86" t="s">
        <v>217</v>
      </c>
      <c r="I62" s="86" t="s">
        <v>218</v>
      </c>
      <c r="J62" s="86" t="s">
        <v>219</v>
      </c>
      <c r="K62" s="86" t="s">
        <v>220</v>
      </c>
      <c r="L62" s="89" t="s">
        <v>543</v>
      </c>
      <c r="M62" s="90"/>
      <c r="N62" s="90"/>
      <c r="O62" s="90"/>
      <c r="P62" s="90"/>
      <c r="Q62" s="90"/>
      <c r="R62" s="89" t="s">
        <v>544</v>
      </c>
      <c r="S62" s="90"/>
      <c r="T62" s="90"/>
      <c r="U62" s="86" t="s">
        <v>538</v>
      </c>
      <c r="V62" s="86" t="s">
        <v>224</v>
      </c>
      <c r="W62" s="90"/>
      <c r="Y62" s="90"/>
      <c r="Z62" s="90"/>
      <c r="AB62" s="90"/>
    </row>
    <row r="63" s="86" customFormat="1" spans="1:28">
      <c r="A63" s="89" t="s">
        <v>545</v>
      </c>
      <c r="B63" s="86" t="s">
        <v>211</v>
      </c>
      <c r="C63" s="89" t="s">
        <v>546</v>
      </c>
      <c r="D63" s="90" t="s">
        <v>547</v>
      </c>
      <c r="E63" s="86" t="s">
        <v>214</v>
      </c>
      <c r="F63" s="86" t="s">
        <v>215</v>
      </c>
      <c r="G63" s="86" t="s">
        <v>216</v>
      </c>
      <c r="H63" s="86" t="s">
        <v>217</v>
      </c>
      <c r="I63" s="86" t="s">
        <v>548</v>
      </c>
      <c r="J63" s="86" t="s">
        <v>219</v>
      </c>
      <c r="K63" s="86" t="s">
        <v>220</v>
      </c>
      <c r="L63" s="89" t="s">
        <v>549</v>
      </c>
      <c r="M63" s="90"/>
      <c r="N63" s="90"/>
      <c r="O63" s="90"/>
      <c r="P63" s="90"/>
      <c r="Q63" s="90"/>
      <c r="R63" s="89" t="s">
        <v>550</v>
      </c>
      <c r="S63" s="90"/>
      <c r="T63" s="90"/>
      <c r="U63" s="86" t="s">
        <v>538</v>
      </c>
      <c r="V63" s="86" t="s">
        <v>224</v>
      </c>
      <c r="W63" s="90"/>
      <c r="Y63" s="90"/>
      <c r="Z63" s="90"/>
      <c r="AB63" s="90"/>
    </row>
    <row r="64" s="86" customFormat="1" spans="1:28">
      <c r="A64" s="89" t="s">
        <v>551</v>
      </c>
      <c r="B64" s="86" t="s">
        <v>211</v>
      </c>
      <c r="C64" s="89" t="s">
        <v>552</v>
      </c>
      <c r="D64" s="90" t="s">
        <v>553</v>
      </c>
      <c r="E64" s="86" t="s">
        <v>240</v>
      </c>
      <c r="F64" s="86" t="s">
        <v>215</v>
      </c>
      <c r="G64" s="86" t="s">
        <v>216</v>
      </c>
      <c r="H64" s="86" t="s">
        <v>217</v>
      </c>
      <c r="I64" s="86" t="s">
        <v>334</v>
      </c>
      <c r="J64" s="86" t="s">
        <v>219</v>
      </c>
      <c r="K64" s="86" t="s">
        <v>220</v>
      </c>
      <c r="L64" s="89" t="s">
        <v>554</v>
      </c>
      <c r="M64" s="90"/>
      <c r="N64" s="90"/>
      <c r="O64" s="90"/>
      <c r="P64" s="90"/>
      <c r="Q64" s="90"/>
      <c r="R64" s="89" t="s">
        <v>555</v>
      </c>
      <c r="S64" s="90"/>
      <c r="T64" s="90"/>
      <c r="U64" s="86" t="s">
        <v>538</v>
      </c>
      <c r="V64" s="86" t="s">
        <v>224</v>
      </c>
      <c r="W64" s="90"/>
      <c r="Y64" s="90"/>
      <c r="Z64" s="90"/>
      <c r="AB64" s="90"/>
    </row>
    <row r="65" s="86" customFormat="1" spans="1:28">
      <c r="A65" s="89" t="s">
        <v>556</v>
      </c>
      <c r="B65" s="86" t="s">
        <v>211</v>
      </c>
      <c r="C65" s="89" t="s">
        <v>557</v>
      </c>
      <c r="D65" s="90" t="s">
        <v>558</v>
      </c>
      <c r="E65" s="86" t="s">
        <v>214</v>
      </c>
      <c r="F65" s="86" t="s">
        <v>215</v>
      </c>
      <c r="G65" s="86" t="s">
        <v>216</v>
      </c>
      <c r="H65" s="86" t="s">
        <v>217</v>
      </c>
      <c r="I65" s="92" t="s">
        <v>559</v>
      </c>
      <c r="J65" s="86" t="s">
        <v>219</v>
      </c>
      <c r="K65" s="86" t="s">
        <v>220</v>
      </c>
      <c r="L65" s="89" t="s">
        <v>560</v>
      </c>
      <c r="M65" s="90"/>
      <c r="N65" s="90"/>
      <c r="O65" s="90"/>
      <c r="P65" s="90"/>
      <c r="Q65" s="90"/>
      <c r="R65" s="89" t="s">
        <v>561</v>
      </c>
      <c r="S65" s="90"/>
      <c r="T65" s="90"/>
      <c r="U65" s="86" t="s">
        <v>538</v>
      </c>
      <c r="V65" s="86" t="s">
        <v>224</v>
      </c>
      <c r="W65" s="90"/>
      <c r="Y65" s="90"/>
      <c r="Z65" s="90"/>
      <c r="AB65" s="90"/>
    </row>
    <row r="66" s="86" customFormat="1" spans="1:28">
      <c r="A66" s="89" t="s">
        <v>562</v>
      </c>
      <c r="B66" s="86" t="s">
        <v>211</v>
      </c>
      <c r="C66" s="89" t="s">
        <v>563</v>
      </c>
      <c r="D66" s="90" t="s">
        <v>564</v>
      </c>
      <c r="E66" s="86" t="s">
        <v>214</v>
      </c>
      <c r="F66" s="86" t="s">
        <v>215</v>
      </c>
      <c r="G66" s="86" t="s">
        <v>216</v>
      </c>
      <c r="H66" s="86" t="s">
        <v>217</v>
      </c>
      <c r="I66" s="86" t="s">
        <v>263</v>
      </c>
      <c r="J66" s="86" t="s">
        <v>219</v>
      </c>
      <c r="K66" s="86" t="s">
        <v>220</v>
      </c>
      <c r="L66" s="89" t="s">
        <v>565</v>
      </c>
      <c r="M66" s="90"/>
      <c r="N66" s="90"/>
      <c r="O66" s="90"/>
      <c r="P66" s="90"/>
      <c r="Q66" s="90"/>
      <c r="R66" s="89" t="s">
        <v>566</v>
      </c>
      <c r="S66" s="90"/>
      <c r="T66" s="90"/>
      <c r="U66" s="86" t="s">
        <v>538</v>
      </c>
      <c r="V66" s="86" t="s">
        <v>224</v>
      </c>
      <c r="W66" s="90"/>
      <c r="Y66" s="90"/>
      <c r="Z66" s="90"/>
      <c r="AB66" s="90"/>
    </row>
    <row r="67" s="86" customFormat="1" spans="1:28">
      <c r="A67" s="89" t="s">
        <v>567</v>
      </c>
      <c r="B67" s="86" t="s">
        <v>211</v>
      </c>
      <c r="C67" s="89" t="s">
        <v>568</v>
      </c>
      <c r="D67" s="90" t="s">
        <v>569</v>
      </c>
      <c r="E67" s="86" t="s">
        <v>214</v>
      </c>
      <c r="F67" s="86" t="s">
        <v>215</v>
      </c>
      <c r="G67" s="86" t="s">
        <v>216</v>
      </c>
      <c r="H67" s="86" t="s">
        <v>217</v>
      </c>
      <c r="I67" s="86" t="s">
        <v>570</v>
      </c>
      <c r="J67" s="86" t="s">
        <v>219</v>
      </c>
      <c r="K67" s="86" t="s">
        <v>220</v>
      </c>
      <c r="L67" s="89" t="s">
        <v>571</v>
      </c>
      <c r="M67" s="90"/>
      <c r="N67" s="90"/>
      <c r="O67" s="90"/>
      <c r="P67" s="90"/>
      <c r="Q67" s="90"/>
      <c r="R67" s="89" t="s">
        <v>572</v>
      </c>
      <c r="S67" s="90"/>
      <c r="T67" s="90"/>
      <c r="U67" s="86" t="s">
        <v>538</v>
      </c>
      <c r="V67" s="86" t="s">
        <v>224</v>
      </c>
      <c r="W67" s="90"/>
      <c r="Y67" s="90"/>
      <c r="Z67" s="90"/>
      <c r="AB67" s="90"/>
    </row>
    <row r="68" s="86" customFormat="1" spans="1:28">
      <c r="A68" s="89" t="s">
        <v>573</v>
      </c>
      <c r="B68" s="86" t="s">
        <v>211</v>
      </c>
      <c r="C68" s="89" t="s">
        <v>574</v>
      </c>
      <c r="D68" s="90" t="s">
        <v>575</v>
      </c>
      <c r="E68" s="86" t="s">
        <v>214</v>
      </c>
      <c r="F68" s="86" t="s">
        <v>215</v>
      </c>
      <c r="G68" s="86" t="s">
        <v>216</v>
      </c>
      <c r="H68" s="86" t="s">
        <v>217</v>
      </c>
      <c r="I68" s="92" t="s">
        <v>356</v>
      </c>
      <c r="J68" s="86" t="s">
        <v>219</v>
      </c>
      <c r="K68" s="86" t="s">
        <v>220</v>
      </c>
      <c r="L68" s="89" t="s">
        <v>576</v>
      </c>
      <c r="M68" s="90"/>
      <c r="N68" s="90"/>
      <c r="O68" s="90"/>
      <c r="P68" s="90"/>
      <c r="Q68" s="90"/>
      <c r="R68" s="89" t="s">
        <v>577</v>
      </c>
      <c r="S68" s="90"/>
      <c r="T68" s="90"/>
      <c r="U68" s="86" t="s">
        <v>538</v>
      </c>
      <c r="V68" s="86" t="s">
        <v>224</v>
      </c>
      <c r="W68" s="90"/>
      <c r="Y68" s="90"/>
      <c r="Z68" s="90"/>
      <c r="AB68" s="90"/>
    </row>
    <row r="69" s="86" customFormat="1" spans="1:28">
      <c r="A69" s="89" t="s">
        <v>578</v>
      </c>
      <c r="B69" s="86" t="s">
        <v>211</v>
      </c>
      <c r="C69" s="89" t="s">
        <v>579</v>
      </c>
      <c r="D69" s="90" t="s">
        <v>580</v>
      </c>
      <c r="E69" s="86" t="s">
        <v>214</v>
      </c>
      <c r="F69" s="86" t="s">
        <v>215</v>
      </c>
      <c r="G69" s="86" t="s">
        <v>216</v>
      </c>
      <c r="H69" s="86" t="s">
        <v>217</v>
      </c>
      <c r="I69" s="86" t="s">
        <v>306</v>
      </c>
      <c r="J69" s="86" t="s">
        <v>219</v>
      </c>
      <c r="K69" s="86" t="s">
        <v>220</v>
      </c>
      <c r="L69" s="89" t="s">
        <v>581</v>
      </c>
      <c r="M69" s="90"/>
      <c r="N69" s="90"/>
      <c r="O69" s="90"/>
      <c r="P69" s="90"/>
      <c r="Q69" s="90"/>
      <c r="R69" s="89" t="s">
        <v>582</v>
      </c>
      <c r="S69" s="90"/>
      <c r="T69" s="90"/>
      <c r="U69" s="86" t="s">
        <v>538</v>
      </c>
      <c r="V69" s="86" t="s">
        <v>224</v>
      </c>
      <c r="W69" s="90"/>
      <c r="Y69" s="90"/>
      <c r="Z69" s="90"/>
      <c r="AB69" s="90"/>
    </row>
    <row r="70" s="86" customFormat="1" spans="1:28">
      <c r="A70" s="89" t="s">
        <v>583</v>
      </c>
      <c r="B70" s="86" t="s">
        <v>211</v>
      </c>
      <c r="C70" s="89" t="s">
        <v>584</v>
      </c>
      <c r="D70" s="90" t="s">
        <v>585</v>
      </c>
      <c r="E70" s="86" t="s">
        <v>214</v>
      </c>
      <c r="F70" s="86" t="s">
        <v>215</v>
      </c>
      <c r="G70" s="86" t="s">
        <v>216</v>
      </c>
      <c r="H70" s="86" t="s">
        <v>217</v>
      </c>
      <c r="I70" s="86" t="s">
        <v>586</v>
      </c>
      <c r="J70" s="86" t="s">
        <v>219</v>
      </c>
      <c r="K70" s="86" t="s">
        <v>220</v>
      </c>
      <c r="L70" s="89" t="s">
        <v>587</v>
      </c>
      <c r="M70" s="90"/>
      <c r="N70" s="90"/>
      <c r="O70" s="90"/>
      <c r="P70" s="90"/>
      <c r="Q70" s="90"/>
      <c r="R70" s="89" t="s">
        <v>588</v>
      </c>
      <c r="S70" s="90"/>
      <c r="T70" s="90"/>
      <c r="U70" s="86" t="s">
        <v>538</v>
      </c>
      <c r="V70" s="86" t="s">
        <v>224</v>
      </c>
      <c r="W70" s="90"/>
      <c r="Y70" s="90"/>
      <c r="Z70" s="90"/>
      <c r="AB70" s="90"/>
    </row>
    <row r="71" s="86" customFormat="1" spans="1:28">
      <c r="A71" s="89" t="s">
        <v>589</v>
      </c>
      <c r="B71" s="86" t="s">
        <v>211</v>
      </c>
      <c r="C71" s="89" t="s">
        <v>590</v>
      </c>
      <c r="D71" s="90" t="s">
        <v>591</v>
      </c>
      <c r="E71" s="86" t="s">
        <v>214</v>
      </c>
      <c r="F71" s="86" t="s">
        <v>215</v>
      </c>
      <c r="G71" s="86" t="s">
        <v>216</v>
      </c>
      <c r="H71" s="86" t="s">
        <v>217</v>
      </c>
      <c r="I71" s="86" t="s">
        <v>334</v>
      </c>
      <c r="J71" s="86" t="s">
        <v>219</v>
      </c>
      <c r="K71" s="86" t="s">
        <v>220</v>
      </c>
      <c r="L71" s="89" t="s">
        <v>592</v>
      </c>
      <c r="M71" s="90"/>
      <c r="N71" s="90"/>
      <c r="O71" s="90"/>
      <c r="P71" s="90"/>
      <c r="Q71" s="90"/>
      <c r="R71" s="89" t="s">
        <v>593</v>
      </c>
      <c r="S71" s="90"/>
      <c r="T71" s="90"/>
      <c r="U71" s="86" t="s">
        <v>538</v>
      </c>
      <c r="V71" s="86" t="s">
        <v>224</v>
      </c>
      <c r="W71" s="90"/>
      <c r="Y71" s="90"/>
      <c r="Z71" s="90"/>
      <c r="AB71" s="90"/>
    </row>
    <row r="72" s="86" customFormat="1" spans="1:28">
      <c r="A72" s="89" t="s">
        <v>594</v>
      </c>
      <c r="B72" s="86" t="s">
        <v>211</v>
      </c>
      <c r="C72" s="89" t="s">
        <v>595</v>
      </c>
      <c r="D72" s="90" t="s">
        <v>596</v>
      </c>
      <c r="E72" s="86" t="s">
        <v>214</v>
      </c>
      <c r="F72" s="86" t="s">
        <v>215</v>
      </c>
      <c r="G72" s="86" t="s">
        <v>216</v>
      </c>
      <c r="H72" s="86" t="s">
        <v>217</v>
      </c>
      <c r="I72" s="86" t="s">
        <v>263</v>
      </c>
      <c r="J72" s="86" t="s">
        <v>219</v>
      </c>
      <c r="K72" s="86" t="s">
        <v>220</v>
      </c>
      <c r="L72" s="89" t="s">
        <v>597</v>
      </c>
      <c r="M72" s="90"/>
      <c r="N72" s="90"/>
      <c r="O72" s="90"/>
      <c r="P72" s="90"/>
      <c r="Q72" s="90"/>
      <c r="R72" s="89" t="s">
        <v>598</v>
      </c>
      <c r="S72" s="90"/>
      <c r="T72" s="90"/>
      <c r="U72" s="86" t="s">
        <v>538</v>
      </c>
      <c r="V72" s="86" t="s">
        <v>224</v>
      </c>
      <c r="W72" s="90"/>
      <c r="Y72" s="90"/>
      <c r="Z72" s="90"/>
      <c r="AB72" s="90"/>
    </row>
    <row r="73" s="86" customFormat="1" spans="1:28">
      <c r="A73" s="89" t="s">
        <v>599</v>
      </c>
      <c r="B73" s="86" t="s">
        <v>211</v>
      </c>
      <c r="C73" s="89" t="s">
        <v>600</v>
      </c>
      <c r="D73" s="90" t="s">
        <v>601</v>
      </c>
      <c r="E73" s="86" t="s">
        <v>214</v>
      </c>
      <c r="F73" s="86" t="s">
        <v>215</v>
      </c>
      <c r="G73" s="86" t="s">
        <v>216</v>
      </c>
      <c r="H73" s="86" t="s">
        <v>217</v>
      </c>
      <c r="I73" s="92" t="s">
        <v>602</v>
      </c>
      <c r="J73" s="86" t="s">
        <v>219</v>
      </c>
      <c r="K73" s="86" t="s">
        <v>220</v>
      </c>
      <c r="L73" s="89" t="s">
        <v>603</v>
      </c>
      <c r="M73" s="90"/>
      <c r="N73" s="90"/>
      <c r="O73" s="90"/>
      <c r="P73" s="90"/>
      <c r="Q73" s="90"/>
      <c r="R73" s="89" t="s">
        <v>604</v>
      </c>
      <c r="S73" s="90"/>
      <c r="T73" s="90"/>
      <c r="U73" s="86" t="s">
        <v>538</v>
      </c>
      <c r="V73" s="86" t="s">
        <v>224</v>
      </c>
      <c r="W73" s="90"/>
      <c r="Y73" s="90"/>
      <c r="Z73" s="90"/>
      <c r="AB73" s="90"/>
    </row>
    <row r="74" s="86" customFormat="1" spans="1:28">
      <c r="A74" s="89" t="s">
        <v>605</v>
      </c>
      <c r="B74" s="86" t="s">
        <v>211</v>
      </c>
      <c r="C74" s="89" t="s">
        <v>606</v>
      </c>
      <c r="D74" s="90" t="s">
        <v>607</v>
      </c>
      <c r="E74" s="86" t="s">
        <v>214</v>
      </c>
      <c r="F74" s="86" t="s">
        <v>215</v>
      </c>
      <c r="G74" s="86" t="s">
        <v>216</v>
      </c>
      <c r="H74" s="86" t="s">
        <v>217</v>
      </c>
      <c r="I74" s="86" t="s">
        <v>306</v>
      </c>
      <c r="J74" s="86" t="s">
        <v>219</v>
      </c>
      <c r="K74" s="86" t="s">
        <v>220</v>
      </c>
      <c r="L74" s="89" t="s">
        <v>608</v>
      </c>
      <c r="M74" s="90"/>
      <c r="N74" s="90"/>
      <c r="O74" s="90"/>
      <c r="P74" s="90"/>
      <c r="Q74" s="90"/>
      <c r="R74" s="89" t="s">
        <v>609</v>
      </c>
      <c r="S74" s="90"/>
      <c r="T74" s="90"/>
      <c r="U74" s="86" t="s">
        <v>538</v>
      </c>
      <c r="V74" s="86" t="s">
        <v>224</v>
      </c>
      <c r="W74" s="90"/>
      <c r="Y74" s="90"/>
      <c r="Z74" s="90"/>
      <c r="AB74" s="90"/>
    </row>
    <row r="75" s="86" customFormat="1" spans="1:28">
      <c r="A75" s="89" t="s">
        <v>610</v>
      </c>
      <c r="B75" s="86" t="s">
        <v>211</v>
      </c>
      <c r="C75" s="89" t="s">
        <v>611</v>
      </c>
      <c r="D75" s="90" t="s">
        <v>612</v>
      </c>
      <c r="E75" s="86" t="s">
        <v>214</v>
      </c>
      <c r="F75" s="86" t="s">
        <v>215</v>
      </c>
      <c r="G75" s="86" t="s">
        <v>216</v>
      </c>
      <c r="H75" s="86" t="s">
        <v>217</v>
      </c>
      <c r="I75" s="86" t="s">
        <v>228</v>
      </c>
      <c r="J75" s="86" t="s">
        <v>219</v>
      </c>
      <c r="K75" s="86" t="s">
        <v>220</v>
      </c>
      <c r="L75" s="89" t="s">
        <v>613</v>
      </c>
      <c r="M75" s="90"/>
      <c r="N75" s="90"/>
      <c r="O75" s="90"/>
      <c r="P75" s="90"/>
      <c r="Q75" s="90"/>
      <c r="R75" s="89" t="s">
        <v>614</v>
      </c>
      <c r="S75" s="90"/>
      <c r="T75" s="90"/>
      <c r="U75" s="86" t="s">
        <v>538</v>
      </c>
      <c r="V75" s="86" t="s">
        <v>224</v>
      </c>
      <c r="W75" s="90"/>
      <c r="Y75" s="90"/>
      <c r="Z75" s="90"/>
      <c r="AB75" s="90"/>
    </row>
    <row r="76" s="86" customFormat="1" spans="1:28">
      <c r="A76" s="89" t="s">
        <v>615</v>
      </c>
      <c r="B76" s="86" t="s">
        <v>211</v>
      </c>
      <c r="C76" s="89" t="s">
        <v>616</v>
      </c>
      <c r="D76" s="90" t="s">
        <v>617</v>
      </c>
      <c r="E76" s="86" t="s">
        <v>214</v>
      </c>
      <c r="F76" s="86" t="s">
        <v>215</v>
      </c>
      <c r="G76" s="86" t="s">
        <v>216</v>
      </c>
      <c r="H76" s="86" t="s">
        <v>217</v>
      </c>
      <c r="I76" s="86" t="s">
        <v>618</v>
      </c>
      <c r="J76" s="86" t="s">
        <v>219</v>
      </c>
      <c r="K76" s="86" t="s">
        <v>220</v>
      </c>
      <c r="L76" s="89" t="s">
        <v>619</v>
      </c>
      <c r="M76" s="90"/>
      <c r="N76" s="90"/>
      <c r="O76" s="90"/>
      <c r="P76" s="90"/>
      <c r="Q76" s="90"/>
      <c r="R76" s="89" t="s">
        <v>620</v>
      </c>
      <c r="S76" s="90"/>
      <c r="T76" s="90"/>
      <c r="U76" s="86" t="s">
        <v>538</v>
      </c>
      <c r="V76" s="86" t="s">
        <v>224</v>
      </c>
      <c r="W76" s="90"/>
      <c r="Y76" s="90"/>
      <c r="Z76" s="90"/>
      <c r="AB76" s="90"/>
    </row>
    <row r="77" s="86" customFormat="1" spans="1:28">
      <c r="A77" s="89" t="s">
        <v>621</v>
      </c>
      <c r="B77" s="86" t="s">
        <v>211</v>
      </c>
      <c r="C77" s="89" t="s">
        <v>622</v>
      </c>
      <c r="D77" s="90" t="s">
        <v>623</v>
      </c>
      <c r="E77" s="86" t="s">
        <v>214</v>
      </c>
      <c r="F77" s="86" t="s">
        <v>215</v>
      </c>
      <c r="G77" s="86" t="s">
        <v>216</v>
      </c>
      <c r="H77" s="86" t="s">
        <v>624</v>
      </c>
      <c r="I77" s="86" t="s">
        <v>625</v>
      </c>
      <c r="J77" s="86" t="s">
        <v>219</v>
      </c>
      <c r="K77" s="86" t="s">
        <v>220</v>
      </c>
      <c r="L77" s="89" t="s">
        <v>626</v>
      </c>
      <c r="M77" s="90"/>
      <c r="N77" s="90"/>
      <c r="O77" s="90"/>
      <c r="P77" s="90"/>
      <c r="Q77" s="90"/>
      <c r="R77" s="89" t="s">
        <v>627</v>
      </c>
      <c r="S77" s="90"/>
      <c r="T77" s="90"/>
      <c r="U77" s="86" t="s">
        <v>538</v>
      </c>
      <c r="V77" s="86" t="s">
        <v>224</v>
      </c>
      <c r="W77" s="90"/>
      <c r="Y77" s="90"/>
      <c r="Z77" s="90"/>
      <c r="AB77" s="90"/>
    </row>
    <row r="78" s="86" customFormat="1" spans="1:28">
      <c r="A78" s="89" t="s">
        <v>628</v>
      </c>
      <c r="B78" s="86" t="s">
        <v>211</v>
      </c>
      <c r="C78" s="138" t="s">
        <v>629</v>
      </c>
      <c r="D78" s="90" t="s">
        <v>630</v>
      </c>
      <c r="E78" s="86" t="s">
        <v>214</v>
      </c>
      <c r="F78" s="86" t="s">
        <v>215</v>
      </c>
      <c r="G78" s="86" t="s">
        <v>216</v>
      </c>
      <c r="H78" s="86" t="s">
        <v>217</v>
      </c>
      <c r="I78" s="86" t="s">
        <v>631</v>
      </c>
      <c r="J78" s="86" t="s">
        <v>219</v>
      </c>
      <c r="K78" s="86" t="s">
        <v>220</v>
      </c>
      <c r="L78" s="89" t="s">
        <v>632</v>
      </c>
      <c r="M78" s="90"/>
      <c r="N78" s="90"/>
      <c r="O78" s="90"/>
      <c r="P78" s="90"/>
      <c r="Q78" s="90"/>
      <c r="R78" s="89" t="s">
        <v>633</v>
      </c>
      <c r="S78" s="90"/>
      <c r="T78" s="90"/>
      <c r="U78" s="86" t="s">
        <v>538</v>
      </c>
      <c r="V78" s="86" t="s">
        <v>224</v>
      </c>
      <c r="W78" s="90"/>
      <c r="Y78" s="90"/>
      <c r="Z78" s="90"/>
      <c r="AB78" s="90"/>
    </row>
    <row r="79" s="86" customFormat="1" spans="1:28">
      <c r="A79" s="89" t="s">
        <v>634</v>
      </c>
      <c r="B79" s="86" t="s">
        <v>211</v>
      </c>
      <c r="C79" s="89" t="s">
        <v>635</v>
      </c>
      <c r="D79" s="90" t="s">
        <v>481</v>
      </c>
      <c r="E79" s="86" t="s">
        <v>214</v>
      </c>
      <c r="F79" s="86" t="s">
        <v>215</v>
      </c>
      <c r="G79" s="86" t="s">
        <v>216</v>
      </c>
      <c r="H79" s="86" t="s">
        <v>217</v>
      </c>
      <c r="I79" s="86" t="s">
        <v>263</v>
      </c>
      <c r="J79" s="86" t="s">
        <v>219</v>
      </c>
      <c r="K79" s="86" t="s">
        <v>220</v>
      </c>
      <c r="L79" s="89" t="s">
        <v>636</v>
      </c>
      <c r="M79" s="90"/>
      <c r="N79" s="90"/>
      <c r="O79" s="90"/>
      <c r="P79" s="90"/>
      <c r="Q79" s="90"/>
      <c r="R79" s="89" t="s">
        <v>637</v>
      </c>
      <c r="S79" s="90"/>
      <c r="T79" s="90"/>
      <c r="U79" s="86" t="s">
        <v>538</v>
      </c>
      <c r="V79" s="86" t="s">
        <v>224</v>
      </c>
      <c r="W79" s="90"/>
      <c r="Y79" s="90"/>
      <c r="Z79" s="90"/>
      <c r="AB79" s="90"/>
    </row>
    <row r="80" s="86" customFormat="1" spans="1:28">
      <c r="A80" s="89" t="s">
        <v>638</v>
      </c>
      <c r="B80" s="86" t="s">
        <v>211</v>
      </c>
      <c r="C80" s="89" t="s">
        <v>639</v>
      </c>
      <c r="D80" s="90" t="s">
        <v>640</v>
      </c>
      <c r="E80" s="86" t="s">
        <v>214</v>
      </c>
      <c r="F80" s="86" t="s">
        <v>215</v>
      </c>
      <c r="G80" s="86" t="s">
        <v>216</v>
      </c>
      <c r="H80" s="86" t="s">
        <v>217</v>
      </c>
      <c r="I80" s="92" t="s">
        <v>641</v>
      </c>
      <c r="J80" s="86" t="s">
        <v>219</v>
      </c>
      <c r="K80" s="86" t="s">
        <v>220</v>
      </c>
      <c r="L80" s="89" t="s">
        <v>642</v>
      </c>
      <c r="M80" s="90"/>
      <c r="N80" s="90"/>
      <c r="O80" s="90"/>
      <c r="P80" s="90"/>
      <c r="Q80" s="90"/>
      <c r="R80" s="89" t="s">
        <v>643</v>
      </c>
      <c r="S80" s="90"/>
      <c r="T80" s="90"/>
      <c r="U80" s="86" t="s">
        <v>538</v>
      </c>
      <c r="V80" s="86" t="s">
        <v>224</v>
      </c>
      <c r="W80" s="90"/>
      <c r="Y80" s="90"/>
      <c r="Z80" s="90"/>
      <c r="AB80" s="90"/>
    </row>
    <row r="81" s="86" customFormat="1" spans="1:28">
      <c r="A81" s="94" t="s">
        <v>644</v>
      </c>
      <c r="B81" s="86" t="s">
        <v>211</v>
      </c>
      <c r="C81" s="89" t="s">
        <v>645</v>
      </c>
      <c r="D81" s="90" t="s">
        <v>646</v>
      </c>
      <c r="E81" s="86" t="s">
        <v>214</v>
      </c>
      <c r="F81" s="86" t="s">
        <v>215</v>
      </c>
      <c r="G81" s="86" t="s">
        <v>216</v>
      </c>
      <c r="H81" s="86" t="s">
        <v>217</v>
      </c>
      <c r="I81" s="86" t="s">
        <v>263</v>
      </c>
      <c r="J81" s="86" t="s">
        <v>219</v>
      </c>
      <c r="K81" s="86" t="s">
        <v>220</v>
      </c>
      <c r="L81" s="89" t="s">
        <v>647</v>
      </c>
      <c r="M81" s="90"/>
      <c r="N81" s="90"/>
      <c r="O81" s="90"/>
      <c r="P81" s="90"/>
      <c r="Q81" s="90"/>
      <c r="R81" s="89" t="s">
        <v>648</v>
      </c>
      <c r="S81" s="90"/>
      <c r="T81" s="90"/>
      <c r="U81" s="86" t="s">
        <v>538</v>
      </c>
      <c r="V81" s="86" t="s">
        <v>224</v>
      </c>
      <c r="W81" s="90"/>
      <c r="Y81" s="90"/>
      <c r="Z81" s="90"/>
      <c r="AB81" s="90"/>
    </row>
    <row r="82" s="86" customFormat="1" spans="1:28">
      <c r="A82" s="89" t="s">
        <v>649</v>
      </c>
      <c r="B82" s="86" t="s">
        <v>211</v>
      </c>
      <c r="C82" s="89" t="s">
        <v>650</v>
      </c>
      <c r="D82" s="90" t="s">
        <v>651</v>
      </c>
      <c r="E82" s="86" t="s">
        <v>214</v>
      </c>
      <c r="F82" s="86" t="s">
        <v>215</v>
      </c>
      <c r="G82" s="86" t="s">
        <v>216</v>
      </c>
      <c r="H82" s="86" t="s">
        <v>217</v>
      </c>
      <c r="I82" s="86" t="s">
        <v>409</v>
      </c>
      <c r="J82" s="86" t="s">
        <v>219</v>
      </c>
      <c r="K82" s="86" t="s">
        <v>220</v>
      </c>
      <c r="L82" s="89" t="s">
        <v>652</v>
      </c>
      <c r="M82" s="90"/>
      <c r="N82" s="90"/>
      <c r="O82" s="90"/>
      <c r="P82" s="90"/>
      <c r="Q82" s="90"/>
      <c r="R82" s="89" t="s">
        <v>653</v>
      </c>
      <c r="S82" s="90"/>
      <c r="T82" s="90"/>
      <c r="U82" s="86" t="s">
        <v>654</v>
      </c>
      <c r="V82" s="86" t="s">
        <v>224</v>
      </c>
      <c r="W82" s="90"/>
      <c r="Y82" s="90"/>
      <c r="Z82" s="90"/>
      <c r="AB82" s="90"/>
    </row>
    <row r="83" s="86" customFormat="1" spans="1:28">
      <c r="A83" s="89" t="s">
        <v>655</v>
      </c>
      <c r="B83" s="86" t="s">
        <v>211</v>
      </c>
      <c r="C83" s="89" t="s">
        <v>656</v>
      </c>
      <c r="D83" s="90" t="s">
        <v>657</v>
      </c>
      <c r="E83" s="86" t="s">
        <v>240</v>
      </c>
      <c r="F83" s="86" t="s">
        <v>215</v>
      </c>
      <c r="G83" s="86" t="s">
        <v>216</v>
      </c>
      <c r="H83" s="86" t="s">
        <v>217</v>
      </c>
      <c r="I83" s="86" t="s">
        <v>586</v>
      </c>
      <c r="J83" s="86" t="s">
        <v>219</v>
      </c>
      <c r="K83" s="86" t="s">
        <v>220</v>
      </c>
      <c r="L83" s="89" t="s">
        <v>658</v>
      </c>
      <c r="M83" s="90"/>
      <c r="N83" s="90"/>
      <c r="O83" s="90"/>
      <c r="P83" s="90"/>
      <c r="Q83" s="90"/>
      <c r="R83" s="89" t="s">
        <v>659</v>
      </c>
      <c r="S83" s="90"/>
      <c r="T83" s="90"/>
      <c r="U83" s="86" t="s">
        <v>654</v>
      </c>
      <c r="V83" s="86" t="s">
        <v>224</v>
      </c>
      <c r="W83" s="90"/>
      <c r="Y83" s="90"/>
      <c r="Z83" s="90"/>
      <c r="AB83" s="90"/>
    </row>
    <row r="84" s="86" customFormat="1" spans="1:28">
      <c r="A84" s="89" t="s">
        <v>660</v>
      </c>
      <c r="B84" s="86" t="s">
        <v>211</v>
      </c>
      <c r="C84" s="89" t="s">
        <v>661</v>
      </c>
      <c r="D84" s="90" t="s">
        <v>662</v>
      </c>
      <c r="E84" s="86" t="s">
        <v>214</v>
      </c>
      <c r="F84" s="86" t="s">
        <v>215</v>
      </c>
      <c r="G84" s="86" t="s">
        <v>216</v>
      </c>
      <c r="H84" s="86" t="s">
        <v>217</v>
      </c>
      <c r="I84" s="92" t="s">
        <v>526</v>
      </c>
      <c r="J84" s="86" t="s">
        <v>219</v>
      </c>
      <c r="K84" s="86" t="s">
        <v>220</v>
      </c>
      <c r="L84" s="89" t="s">
        <v>663</v>
      </c>
      <c r="M84" s="90"/>
      <c r="N84" s="90"/>
      <c r="O84" s="90"/>
      <c r="P84" s="90"/>
      <c r="Q84" s="90"/>
      <c r="R84" s="89" t="s">
        <v>664</v>
      </c>
      <c r="S84" s="90"/>
      <c r="T84" s="90"/>
      <c r="U84" s="86" t="s">
        <v>654</v>
      </c>
      <c r="V84" s="86" t="s">
        <v>224</v>
      </c>
      <c r="W84" s="90"/>
      <c r="Y84" s="90"/>
      <c r="Z84" s="90"/>
      <c r="AB84" s="90"/>
    </row>
    <row r="85" s="86" customFormat="1" spans="1:28">
      <c r="A85" s="89" t="s">
        <v>665</v>
      </c>
      <c r="B85" s="86" t="s">
        <v>211</v>
      </c>
      <c r="C85" s="138" t="s">
        <v>666</v>
      </c>
      <c r="D85" s="90" t="s">
        <v>667</v>
      </c>
      <c r="E85" s="86" t="s">
        <v>240</v>
      </c>
      <c r="F85" s="86" t="s">
        <v>215</v>
      </c>
      <c r="G85" s="86" t="s">
        <v>216</v>
      </c>
      <c r="H85" s="86" t="s">
        <v>217</v>
      </c>
      <c r="I85" s="86" t="s">
        <v>526</v>
      </c>
      <c r="J85" s="86" t="s">
        <v>219</v>
      </c>
      <c r="K85" s="86" t="s">
        <v>220</v>
      </c>
      <c r="L85" s="89" t="s">
        <v>668</v>
      </c>
      <c r="M85" s="90"/>
      <c r="N85" s="90"/>
      <c r="O85" s="90"/>
      <c r="P85" s="90"/>
      <c r="Q85" s="90"/>
      <c r="R85" s="89" t="s">
        <v>669</v>
      </c>
      <c r="S85" s="90"/>
      <c r="T85" s="90"/>
      <c r="U85" s="86" t="s">
        <v>654</v>
      </c>
      <c r="V85" s="86" t="s">
        <v>224</v>
      </c>
      <c r="W85" s="90"/>
      <c r="Y85" s="90"/>
      <c r="Z85" s="90"/>
      <c r="AB85" s="90"/>
    </row>
    <row r="86" s="86" customFormat="1" spans="1:28">
      <c r="A86" s="89" t="s">
        <v>670</v>
      </c>
      <c r="B86" s="86" t="s">
        <v>211</v>
      </c>
      <c r="C86" s="89" t="s">
        <v>671</v>
      </c>
      <c r="D86" s="90" t="s">
        <v>672</v>
      </c>
      <c r="E86" s="86" t="s">
        <v>240</v>
      </c>
      <c r="F86" s="86" t="s">
        <v>215</v>
      </c>
      <c r="G86" s="86" t="s">
        <v>216</v>
      </c>
      <c r="H86" s="86" t="s">
        <v>217</v>
      </c>
      <c r="I86" s="86" t="s">
        <v>673</v>
      </c>
      <c r="J86" s="86" t="s">
        <v>219</v>
      </c>
      <c r="K86" s="86" t="s">
        <v>220</v>
      </c>
      <c r="L86" s="89" t="s">
        <v>674</v>
      </c>
      <c r="M86" s="90"/>
      <c r="N86" s="90"/>
      <c r="O86" s="90"/>
      <c r="P86" s="90"/>
      <c r="Q86" s="90"/>
      <c r="R86" s="89" t="s">
        <v>675</v>
      </c>
      <c r="S86" s="90"/>
      <c r="T86" s="90"/>
      <c r="U86" s="86" t="s">
        <v>654</v>
      </c>
      <c r="V86" s="86" t="s">
        <v>224</v>
      </c>
      <c r="W86" s="90"/>
      <c r="Y86" s="90"/>
      <c r="Z86" s="90"/>
      <c r="AB86" s="90"/>
    </row>
    <row r="87" s="86" customFormat="1" spans="1:28">
      <c r="A87" s="89" t="s">
        <v>676</v>
      </c>
      <c r="B87" s="86" t="s">
        <v>211</v>
      </c>
      <c r="C87" s="138" t="s">
        <v>677</v>
      </c>
      <c r="D87" s="90" t="s">
        <v>678</v>
      </c>
      <c r="E87" s="86" t="s">
        <v>240</v>
      </c>
      <c r="F87" s="86" t="s">
        <v>215</v>
      </c>
      <c r="G87" s="86" t="s">
        <v>216</v>
      </c>
      <c r="H87" s="86" t="s">
        <v>217</v>
      </c>
      <c r="I87" s="86" t="s">
        <v>312</v>
      </c>
      <c r="J87" s="86" t="s">
        <v>219</v>
      </c>
      <c r="K87" s="86" t="s">
        <v>220</v>
      </c>
      <c r="L87" s="89" t="s">
        <v>679</v>
      </c>
      <c r="M87" s="90"/>
      <c r="N87" s="90"/>
      <c r="O87" s="90"/>
      <c r="P87" s="90"/>
      <c r="Q87" s="90"/>
      <c r="R87" s="89" t="s">
        <v>680</v>
      </c>
      <c r="S87" s="90"/>
      <c r="T87" s="90"/>
      <c r="U87" s="86" t="s">
        <v>654</v>
      </c>
      <c r="V87" s="86" t="s">
        <v>224</v>
      </c>
      <c r="W87" s="90"/>
      <c r="Y87" s="90"/>
      <c r="Z87" s="90"/>
      <c r="AB87" s="90"/>
    </row>
    <row r="88" s="86" customFormat="1" spans="1:28">
      <c r="A88" s="89" t="s">
        <v>681</v>
      </c>
      <c r="B88" s="86" t="s">
        <v>211</v>
      </c>
      <c r="C88" s="89" t="s">
        <v>682</v>
      </c>
      <c r="D88" s="90" t="s">
        <v>461</v>
      </c>
      <c r="E88" s="86" t="s">
        <v>240</v>
      </c>
      <c r="F88" s="86" t="s">
        <v>215</v>
      </c>
      <c r="G88" s="86" t="s">
        <v>216</v>
      </c>
      <c r="H88" s="86" t="s">
        <v>217</v>
      </c>
      <c r="I88" s="86" t="s">
        <v>535</v>
      </c>
      <c r="J88" s="86" t="s">
        <v>219</v>
      </c>
      <c r="K88" s="86" t="s">
        <v>220</v>
      </c>
      <c r="L88" s="89" t="s">
        <v>683</v>
      </c>
      <c r="M88" s="90"/>
      <c r="N88" s="90"/>
      <c r="O88" s="90"/>
      <c r="P88" s="90"/>
      <c r="Q88" s="90"/>
      <c r="R88" s="89" t="s">
        <v>684</v>
      </c>
      <c r="S88" s="90"/>
      <c r="T88" s="90"/>
      <c r="U88" s="86" t="s">
        <v>654</v>
      </c>
      <c r="V88" s="86" t="s">
        <v>224</v>
      </c>
      <c r="W88" s="90"/>
      <c r="Y88" s="90"/>
      <c r="Z88" s="90"/>
      <c r="AB88" s="90"/>
    </row>
    <row r="89" s="86" customFormat="1" spans="1:28">
      <c r="A89" s="89" t="s">
        <v>685</v>
      </c>
      <c r="B89" s="86" t="s">
        <v>211</v>
      </c>
      <c r="C89" s="89" t="s">
        <v>686</v>
      </c>
      <c r="D89" s="90" t="s">
        <v>311</v>
      </c>
      <c r="E89" s="86" t="s">
        <v>240</v>
      </c>
      <c r="F89" s="86" t="s">
        <v>215</v>
      </c>
      <c r="G89" s="86" t="s">
        <v>216</v>
      </c>
      <c r="H89" s="86" t="s">
        <v>217</v>
      </c>
      <c r="I89" s="86" t="s">
        <v>687</v>
      </c>
      <c r="J89" s="86" t="s">
        <v>219</v>
      </c>
      <c r="K89" s="86" t="s">
        <v>220</v>
      </c>
      <c r="L89" s="89" t="s">
        <v>688</v>
      </c>
      <c r="M89" s="90"/>
      <c r="N89" s="90"/>
      <c r="O89" s="90"/>
      <c r="P89" s="90"/>
      <c r="Q89" s="90"/>
      <c r="R89" s="89" t="s">
        <v>689</v>
      </c>
      <c r="S89" s="90"/>
      <c r="T89" s="90"/>
      <c r="U89" s="86" t="s">
        <v>654</v>
      </c>
      <c r="V89" s="86" t="s">
        <v>224</v>
      </c>
      <c r="W89" s="90"/>
      <c r="Y89" s="90"/>
      <c r="Z89" s="90"/>
      <c r="AB89" s="90"/>
    </row>
    <row r="90" s="86" customFormat="1" spans="1:28">
      <c r="A90" s="89" t="s">
        <v>690</v>
      </c>
      <c r="B90" s="86" t="s">
        <v>211</v>
      </c>
      <c r="C90" s="89" t="s">
        <v>691</v>
      </c>
      <c r="D90" s="90" t="s">
        <v>692</v>
      </c>
      <c r="E90" s="86" t="s">
        <v>214</v>
      </c>
      <c r="F90" s="86" t="s">
        <v>215</v>
      </c>
      <c r="G90" s="86" t="s">
        <v>216</v>
      </c>
      <c r="H90" s="86" t="s">
        <v>217</v>
      </c>
      <c r="I90" s="92" t="s">
        <v>356</v>
      </c>
      <c r="J90" s="86" t="s">
        <v>219</v>
      </c>
      <c r="K90" s="86" t="s">
        <v>220</v>
      </c>
      <c r="L90" s="89" t="s">
        <v>693</v>
      </c>
      <c r="M90" s="90"/>
      <c r="N90" s="90"/>
      <c r="O90" s="90"/>
      <c r="P90" s="90"/>
      <c r="Q90" s="90"/>
      <c r="R90" s="89" t="s">
        <v>694</v>
      </c>
      <c r="S90" s="90"/>
      <c r="T90" s="90"/>
      <c r="U90" s="86" t="s">
        <v>654</v>
      </c>
      <c r="V90" s="86" t="s">
        <v>224</v>
      </c>
      <c r="W90" s="90"/>
      <c r="Y90" s="90"/>
      <c r="Z90" s="90"/>
      <c r="AB90" s="90"/>
    </row>
    <row r="91" s="86" customFormat="1" spans="1:28">
      <c r="A91" s="89" t="s">
        <v>695</v>
      </c>
      <c r="B91" s="86" t="s">
        <v>211</v>
      </c>
      <c r="C91" s="89" t="s">
        <v>696</v>
      </c>
      <c r="D91" s="90" t="s">
        <v>697</v>
      </c>
      <c r="E91" s="86" t="s">
        <v>240</v>
      </c>
      <c r="F91" s="86" t="s">
        <v>215</v>
      </c>
      <c r="G91" s="86" t="s">
        <v>216</v>
      </c>
      <c r="H91" s="86" t="s">
        <v>217</v>
      </c>
      <c r="I91" s="86" t="s">
        <v>334</v>
      </c>
      <c r="J91" s="86" t="s">
        <v>219</v>
      </c>
      <c r="K91" s="86" t="s">
        <v>220</v>
      </c>
      <c r="L91" s="89" t="s">
        <v>698</v>
      </c>
      <c r="M91" s="90"/>
      <c r="N91" s="90"/>
      <c r="O91" s="90"/>
      <c r="P91" s="90"/>
      <c r="Q91" s="90"/>
      <c r="R91" s="89" t="s">
        <v>699</v>
      </c>
      <c r="S91" s="90"/>
      <c r="T91" s="90"/>
      <c r="U91" s="86" t="s">
        <v>654</v>
      </c>
      <c r="V91" s="86" t="s">
        <v>224</v>
      </c>
      <c r="W91" s="90"/>
      <c r="Y91" s="90"/>
      <c r="Z91" s="90"/>
      <c r="AB91" s="90"/>
    </row>
    <row r="92" s="86" customFormat="1" spans="1:28">
      <c r="A92" s="89" t="s">
        <v>700</v>
      </c>
      <c r="B92" s="86" t="s">
        <v>211</v>
      </c>
      <c r="C92" s="89" t="s">
        <v>701</v>
      </c>
      <c r="D92" s="90" t="s">
        <v>702</v>
      </c>
      <c r="E92" s="86" t="s">
        <v>240</v>
      </c>
      <c r="F92" s="86" t="s">
        <v>215</v>
      </c>
      <c r="G92" s="86" t="s">
        <v>216</v>
      </c>
      <c r="H92" s="86" t="s">
        <v>217</v>
      </c>
      <c r="I92" s="86" t="s">
        <v>263</v>
      </c>
      <c r="J92" s="86" t="s">
        <v>219</v>
      </c>
      <c r="K92" s="86" t="s">
        <v>220</v>
      </c>
      <c r="L92" s="89" t="s">
        <v>703</v>
      </c>
      <c r="M92" s="90"/>
      <c r="N92" s="90"/>
      <c r="O92" s="90"/>
      <c r="P92" s="90"/>
      <c r="Q92" s="90"/>
      <c r="R92" s="89" t="s">
        <v>704</v>
      </c>
      <c r="S92" s="90"/>
      <c r="T92" s="90"/>
      <c r="U92" s="86" t="s">
        <v>654</v>
      </c>
      <c r="V92" s="86" t="s">
        <v>224</v>
      </c>
      <c r="W92" s="90"/>
      <c r="Y92" s="90"/>
      <c r="Z92" s="90"/>
      <c r="AB92" s="90"/>
    </row>
    <row r="93" s="86" customFormat="1" spans="1:28">
      <c r="A93" s="89" t="s">
        <v>705</v>
      </c>
      <c r="B93" s="86" t="s">
        <v>211</v>
      </c>
      <c r="C93" s="89" t="s">
        <v>706</v>
      </c>
      <c r="D93" s="90" t="s">
        <v>707</v>
      </c>
      <c r="E93" s="86" t="s">
        <v>240</v>
      </c>
      <c r="F93" s="86" t="s">
        <v>215</v>
      </c>
      <c r="G93" s="86" t="s">
        <v>216</v>
      </c>
      <c r="H93" s="86" t="s">
        <v>217</v>
      </c>
      <c r="I93" s="86" t="s">
        <v>526</v>
      </c>
      <c r="J93" s="86" t="s">
        <v>219</v>
      </c>
      <c r="K93" s="86" t="s">
        <v>220</v>
      </c>
      <c r="L93" s="89" t="s">
        <v>708</v>
      </c>
      <c r="M93" s="90"/>
      <c r="N93" s="90"/>
      <c r="O93" s="90"/>
      <c r="P93" s="90"/>
      <c r="Q93" s="90"/>
      <c r="R93" s="89" t="s">
        <v>709</v>
      </c>
      <c r="S93" s="90"/>
      <c r="T93" s="90"/>
      <c r="U93" s="86" t="s">
        <v>654</v>
      </c>
      <c r="V93" s="86" t="s">
        <v>224</v>
      </c>
      <c r="W93" s="90"/>
      <c r="Y93" s="90"/>
      <c r="Z93" s="90"/>
      <c r="AB93" s="90"/>
    </row>
    <row r="94" s="86" customFormat="1" spans="1:28">
      <c r="A94" s="89" t="s">
        <v>710</v>
      </c>
      <c r="B94" s="86" t="s">
        <v>211</v>
      </c>
      <c r="C94" s="89" t="s">
        <v>711</v>
      </c>
      <c r="D94" s="90" t="s">
        <v>712</v>
      </c>
      <c r="E94" s="86" t="s">
        <v>214</v>
      </c>
      <c r="F94" s="86" t="s">
        <v>215</v>
      </c>
      <c r="G94" s="86" t="s">
        <v>216</v>
      </c>
      <c r="H94" s="86" t="s">
        <v>217</v>
      </c>
      <c r="I94" s="86" t="s">
        <v>713</v>
      </c>
      <c r="J94" s="86" t="s">
        <v>219</v>
      </c>
      <c r="K94" s="86" t="s">
        <v>220</v>
      </c>
      <c r="L94" s="89" t="s">
        <v>714</v>
      </c>
      <c r="M94" s="90"/>
      <c r="N94" s="90"/>
      <c r="O94" s="90"/>
      <c r="P94" s="90"/>
      <c r="Q94" s="90"/>
      <c r="R94" s="89" t="s">
        <v>715</v>
      </c>
      <c r="S94" s="90"/>
      <c r="T94" s="90"/>
      <c r="U94" s="86" t="s">
        <v>654</v>
      </c>
      <c r="V94" s="86" t="s">
        <v>224</v>
      </c>
      <c r="W94" s="90"/>
      <c r="Y94" s="90"/>
      <c r="Z94" s="90"/>
      <c r="AB94" s="90"/>
    </row>
    <row r="95" s="86" customFormat="1" spans="1:28">
      <c r="A95" s="89" t="s">
        <v>716</v>
      </c>
      <c r="B95" s="86" t="s">
        <v>211</v>
      </c>
      <c r="C95" s="89" t="s">
        <v>717</v>
      </c>
      <c r="D95" s="90" t="s">
        <v>718</v>
      </c>
      <c r="E95" s="86" t="s">
        <v>240</v>
      </c>
      <c r="F95" s="86" t="s">
        <v>215</v>
      </c>
      <c r="G95" s="86" t="s">
        <v>216</v>
      </c>
      <c r="H95" s="86" t="s">
        <v>217</v>
      </c>
      <c r="I95" s="92" t="s">
        <v>719</v>
      </c>
      <c r="J95" s="86" t="s">
        <v>219</v>
      </c>
      <c r="K95" s="86" t="s">
        <v>220</v>
      </c>
      <c r="L95" s="89" t="s">
        <v>720</v>
      </c>
      <c r="M95" s="90"/>
      <c r="N95" s="90"/>
      <c r="O95" s="90"/>
      <c r="P95" s="90"/>
      <c r="Q95" s="90"/>
      <c r="R95" s="89" t="s">
        <v>721</v>
      </c>
      <c r="S95" s="90"/>
      <c r="T95" s="90"/>
      <c r="U95" s="86" t="s">
        <v>654</v>
      </c>
      <c r="V95" s="86" t="s">
        <v>224</v>
      </c>
      <c r="W95" s="90"/>
      <c r="Y95" s="90"/>
      <c r="Z95" s="90"/>
      <c r="AB95" s="90"/>
    </row>
    <row r="96" s="86" customFormat="1" spans="1:28">
      <c r="A96" s="89" t="s">
        <v>722</v>
      </c>
      <c r="B96" s="86" t="s">
        <v>211</v>
      </c>
      <c r="C96" s="89" t="s">
        <v>723</v>
      </c>
      <c r="D96" s="90" t="s">
        <v>724</v>
      </c>
      <c r="E96" s="86" t="s">
        <v>214</v>
      </c>
      <c r="F96" s="86" t="s">
        <v>215</v>
      </c>
      <c r="G96" s="86" t="s">
        <v>216</v>
      </c>
      <c r="H96" s="86" t="s">
        <v>217</v>
      </c>
      <c r="I96" s="86" t="s">
        <v>398</v>
      </c>
      <c r="J96" s="86" t="s">
        <v>219</v>
      </c>
      <c r="K96" s="86" t="s">
        <v>220</v>
      </c>
      <c r="L96" s="89" t="s">
        <v>725</v>
      </c>
      <c r="M96" s="90"/>
      <c r="N96" s="90"/>
      <c r="O96" s="90"/>
      <c r="P96" s="90"/>
      <c r="Q96" s="90"/>
      <c r="R96" s="89" t="s">
        <v>726</v>
      </c>
      <c r="S96" s="90"/>
      <c r="T96" s="90"/>
      <c r="U96" s="86" t="s">
        <v>654</v>
      </c>
      <c r="V96" s="86" t="s">
        <v>224</v>
      </c>
      <c r="W96" s="90"/>
      <c r="Y96" s="90"/>
      <c r="Z96" s="90"/>
      <c r="AB96" s="90"/>
    </row>
    <row r="97" s="86" customFormat="1" spans="1:28">
      <c r="A97" s="89" t="s">
        <v>727</v>
      </c>
      <c r="B97" s="86" t="s">
        <v>211</v>
      </c>
      <c r="C97" s="89" t="s">
        <v>728</v>
      </c>
      <c r="D97" s="90" t="s">
        <v>729</v>
      </c>
      <c r="E97" s="86" t="s">
        <v>214</v>
      </c>
      <c r="F97" s="86" t="s">
        <v>215</v>
      </c>
      <c r="G97" s="86" t="s">
        <v>216</v>
      </c>
      <c r="H97" s="86" t="s">
        <v>217</v>
      </c>
      <c r="I97" s="86" t="s">
        <v>719</v>
      </c>
      <c r="J97" s="86" t="s">
        <v>219</v>
      </c>
      <c r="K97" s="86" t="s">
        <v>220</v>
      </c>
      <c r="L97" s="89" t="s">
        <v>730</v>
      </c>
      <c r="M97" s="90"/>
      <c r="N97" s="90"/>
      <c r="O97" s="90"/>
      <c r="P97" s="90"/>
      <c r="Q97" s="90"/>
      <c r="R97" s="89" t="s">
        <v>731</v>
      </c>
      <c r="S97" s="90"/>
      <c r="T97" s="90"/>
      <c r="U97" s="86" t="s">
        <v>654</v>
      </c>
      <c r="V97" s="86" t="s">
        <v>224</v>
      </c>
      <c r="W97" s="90"/>
      <c r="Y97" s="90"/>
      <c r="Z97" s="90"/>
      <c r="AB97" s="90"/>
    </row>
    <row r="98" s="86" customFormat="1" spans="1:28">
      <c r="A98" s="89" t="s">
        <v>732</v>
      </c>
      <c r="B98" s="86" t="s">
        <v>211</v>
      </c>
      <c r="C98" s="89" t="s">
        <v>733</v>
      </c>
      <c r="D98" s="90" t="s">
        <v>734</v>
      </c>
      <c r="E98" s="86" t="s">
        <v>240</v>
      </c>
      <c r="F98" s="86" t="s">
        <v>215</v>
      </c>
      <c r="G98" s="86" t="s">
        <v>216</v>
      </c>
      <c r="H98" s="86" t="s">
        <v>217</v>
      </c>
      <c r="I98" s="86" t="s">
        <v>526</v>
      </c>
      <c r="J98" s="86" t="s">
        <v>219</v>
      </c>
      <c r="K98" s="86" t="s">
        <v>220</v>
      </c>
      <c r="L98" s="89" t="s">
        <v>735</v>
      </c>
      <c r="M98" s="90"/>
      <c r="N98" s="90"/>
      <c r="O98" s="90"/>
      <c r="P98" s="90"/>
      <c r="Q98" s="90"/>
      <c r="R98" s="89" t="s">
        <v>736</v>
      </c>
      <c r="S98" s="90"/>
      <c r="T98" s="90"/>
      <c r="U98" s="86" t="s">
        <v>654</v>
      </c>
      <c r="V98" s="86" t="s">
        <v>224</v>
      </c>
      <c r="W98" s="90"/>
      <c r="Y98" s="90"/>
      <c r="Z98" s="90"/>
      <c r="AB98" s="90"/>
    </row>
    <row r="99" s="86" customFormat="1" spans="1:28">
      <c r="A99" s="89" t="s">
        <v>737</v>
      </c>
      <c r="B99" s="86" t="s">
        <v>211</v>
      </c>
      <c r="C99" s="89" t="s">
        <v>738</v>
      </c>
      <c r="D99" s="90" t="s">
        <v>739</v>
      </c>
      <c r="E99" s="86" t="s">
        <v>240</v>
      </c>
      <c r="F99" s="86" t="s">
        <v>215</v>
      </c>
      <c r="G99" s="86" t="s">
        <v>216</v>
      </c>
      <c r="H99" s="86" t="s">
        <v>217</v>
      </c>
      <c r="I99" s="86" t="s">
        <v>740</v>
      </c>
      <c r="J99" s="86" t="s">
        <v>219</v>
      </c>
      <c r="K99" s="86" t="s">
        <v>220</v>
      </c>
      <c r="L99" s="89" t="s">
        <v>741</v>
      </c>
      <c r="M99" s="90"/>
      <c r="N99" s="90"/>
      <c r="O99" s="90"/>
      <c r="P99" s="90"/>
      <c r="Q99" s="90"/>
      <c r="R99" s="89" t="s">
        <v>742</v>
      </c>
      <c r="S99" s="90"/>
      <c r="T99" s="90"/>
      <c r="U99" s="86" t="s">
        <v>654</v>
      </c>
      <c r="V99" s="86" t="s">
        <v>224</v>
      </c>
      <c r="W99" s="90"/>
      <c r="Y99" s="90"/>
      <c r="Z99" s="90"/>
      <c r="AB99" s="90"/>
    </row>
    <row r="100" s="86" customFormat="1" spans="1:28">
      <c r="A100" s="89" t="s">
        <v>743</v>
      </c>
      <c r="B100" s="86" t="s">
        <v>211</v>
      </c>
      <c r="C100" s="89" t="s">
        <v>744</v>
      </c>
      <c r="D100" s="90" t="s">
        <v>745</v>
      </c>
      <c r="E100" s="86" t="s">
        <v>240</v>
      </c>
      <c r="F100" s="86" t="s">
        <v>215</v>
      </c>
      <c r="G100" s="86" t="s">
        <v>216</v>
      </c>
      <c r="H100" s="86" t="s">
        <v>217</v>
      </c>
      <c r="I100" s="86" t="s">
        <v>746</v>
      </c>
      <c r="J100" s="86" t="s">
        <v>219</v>
      </c>
      <c r="K100" s="86" t="s">
        <v>220</v>
      </c>
      <c r="L100" s="89" t="s">
        <v>747</v>
      </c>
      <c r="M100" s="90"/>
      <c r="N100" s="90"/>
      <c r="O100" s="90"/>
      <c r="P100" s="90"/>
      <c r="Q100" s="90"/>
      <c r="R100" s="89" t="s">
        <v>748</v>
      </c>
      <c r="S100" s="90"/>
      <c r="T100" s="90"/>
      <c r="U100" s="86" t="s">
        <v>654</v>
      </c>
      <c r="V100" s="86" t="s">
        <v>224</v>
      </c>
      <c r="W100" s="90"/>
      <c r="Y100" s="90"/>
      <c r="Z100" s="90"/>
      <c r="AB100" s="90"/>
    </row>
    <row r="101" s="86" customFormat="1" spans="1:28">
      <c r="A101" s="89" t="s">
        <v>749</v>
      </c>
      <c r="B101" s="86" t="s">
        <v>211</v>
      </c>
      <c r="C101" s="89" t="s">
        <v>750</v>
      </c>
      <c r="D101" s="90" t="s">
        <v>751</v>
      </c>
      <c r="E101" s="86" t="s">
        <v>214</v>
      </c>
      <c r="F101" s="86" t="s">
        <v>215</v>
      </c>
      <c r="G101" s="86" t="s">
        <v>216</v>
      </c>
      <c r="H101" s="86" t="s">
        <v>217</v>
      </c>
      <c r="I101" s="86" t="s">
        <v>752</v>
      </c>
      <c r="J101" s="86" t="s">
        <v>219</v>
      </c>
      <c r="K101" s="86" t="s">
        <v>220</v>
      </c>
      <c r="L101" s="89" t="s">
        <v>753</v>
      </c>
      <c r="M101" s="90"/>
      <c r="N101" s="90"/>
      <c r="O101" s="90"/>
      <c r="P101" s="90"/>
      <c r="Q101" s="90"/>
      <c r="R101" s="89" t="s">
        <v>754</v>
      </c>
      <c r="S101" s="90"/>
      <c r="T101" s="90"/>
      <c r="U101" s="86" t="s">
        <v>654</v>
      </c>
      <c r="V101" s="86" t="s">
        <v>224</v>
      </c>
      <c r="W101" s="90"/>
      <c r="Y101" s="90"/>
      <c r="Z101" s="90"/>
      <c r="AB101" s="90"/>
    </row>
    <row r="102" s="86" customFormat="1" spans="1:28">
      <c r="A102" s="89" t="s">
        <v>755</v>
      </c>
      <c r="B102" s="86" t="s">
        <v>211</v>
      </c>
      <c r="C102" s="89" t="s">
        <v>756</v>
      </c>
      <c r="D102" s="90" t="s">
        <v>757</v>
      </c>
      <c r="E102" s="86" t="s">
        <v>240</v>
      </c>
      <c r="F102" s="86" t="s">
        <v>215</v>
      </c>
      <c r="G102" s="86" t="s">
        <v>216</v>
      </c>
      <c r="H102" s="86" t="s">
        <v>217</v>
      </c>
      <c r="I102" s="92" t="s">
        <v>409</v>
      </c>
      <c r="J102" s="86" t="s">
        <v>219</v>
      </c>
      <c r="K102" s="86" t="s">
        <v>220</v>
      </c>
      <c r="L102" s="89" t="s">
        <v>758</v>
      </c>
      <c r="M102" s="90"/>
      <c r="N102" s="90"/>
      <c r="O102" s="90"/>
      <c r="P102" s="90"/>
      <c r="Q102" s="90"/>
      <c r="R102" s="89" t="s">
        <v>759</v>
      </c>
      <c r="S102" s="90"/>
      <c r="T102" s="90"/>
      <c r="U102" s="86" t="s">
        <v>654</v>
      </c>
      <c r="V102" s="86" t="s">
        <v>224</v>
      </c>
      <c r="W102" s="90"/>
      <c r="Y102" s="90"/>
      <c r="Z102" s="90"/>
      <c r="AB102" s="90"/>
    </row>
    <row r="103" s="86" customFormat="1" spans="1:28">
      <c r="A103" s="89" t="s">
        <v>760</v>
      </c>
      <c r="B103" s="86" t="s">
        <v>211</v>
      </c>
      <c r="C103" s="89" t="s">
        <v>761</v>
      </c>
      <c r="D103" s="90" t="s">
        <v>762</v>
      </c>
      <c r="E103" s="86" t="s">
        <v>214</v>
      </c>
      <c r="F103" s="86" t="s">
        <v>215</v>
      </c>
      <c r="G103" s="86" t="s">
        <v>216</v>
      </c>
      <c r="H103" s="86" t="s">
        <v>763</v>
      </c>
      <c r="I103" s="86" t="s">
        <v>764</v>
      </c>
      <c r="J103" s="86" t="s">
        <v>219</v>
      </c>
      <c r="K103" s="86" t="s">
        <v>220</v>
      </c>
      <c r="L103" s="89" t="s">
        <v>765</v>
      </c>
      <c r="M103" s="90"/>
      <c r="N103" s="90"/>
      <c r="O103" s="90"/>
      <c r="P103" s="90"/>
      <c r="Q103" s="90"/>
      <c r="R103" s="89" t="s">
        <v>766</v>
      </c>
      <c r="S103" s="90"/>
      <c r="T103" s="90"/>
      <c r="U103" s="86" t="s">
        <v>654</v>
      </c>
      <c r="V103" s="86" t="s">
        <v>224</v>
      </c>
      <c r="W103" s="90"/>
      <c r="Y103" s="90"/>
      <c r="Z103" s="90"/>
      <c r="AB103" s="90"/>
    </row>
    <row r="104" s="86" customFormat="1" spans="1:28">
      <c r="A104" s="89" t="s">
        <v>767</v>
      </c>
      <c r="B104" s="86" t="s">
        <v>211</v>
      </c>
      <c r="C104" s="89" t="s">
        <v>768</v>
      </c>
      <c r="D104" s="90" t="s">
        <v>769</v>
      </c>
      <c r="E104" s="86" t="s">
        <v>240</v>
      </c>
      <c r="F104" s="86" t="s">
        <v>215</v>
      </c>
      <c r="G104" s="86" t="s">
        <v>216</v>
      </c>
      <c r="H104" s="86" t="s">
        <v>217</v>
      </c>
      <c r="I104" s="86" t="s">
        <v>770</v>
      </c>
      <c r="J104" s="86" t="s">
        <v>219</v>
      </c>
      <c r="K104" s="86" t="s">
        <v>220</v>
      </c>
      <c r="L104" s="89" t="s">
        <v>771</v>
      </c>
      <c r="M104" s="90"/>
      <c r="N104" s="90"/>
      <c r="O104" s="90"/>
      <c r="P104" s="90"/>
      <c r="Q104" s="90"/>
      <c r="R104" s="89" t="s">
        <v>772</v>
      </c>
      <c r="S104" s="90"/>
      <c r="T104" s="90"/>
      <c r="U104" s="86" t="s">
        <v>654</v>
      </c>
      <c r="V104" s="86" t="s">
        <v>224</v>
      </c>
      <c r="W104" s="90"/>
      <c r="Y104" s="90"/>
      <c r="Z104" s="90"/>
      <c r="AB104" s="90"/>
    </row>
    <row r="105" s="86" customFormat="1" spans="1:28">
      <c r="A105" s="89" t="s">
        <v>773</v>
      </c>
      <c r="B105" s="86" t="s">
        <v>211</v>
      </c>
      <c r="C105" s="89" t="s">
        <v>774</v>
      </c>
      <c r="D105" s="90" t="s">
        <v>775</v>
      </c>
      <c r="E105" s="86" t="s">
        <v>214</v>
      </c>
      <c r="F105" s="86" t="s">
        <v>215</v>
      </c>
      <c r="G105" s="86" t="s">
        <v>216</v>
      </c>
      <c r="H105" s="86" t="s">
        <v>217</v>
      </c>
      <c r="I105" s="92" t="s">
        <v>740</v>
      </c>
      <c r="J105" s="86" t="s">
        <v>219</v>
      </c>
      <c r="K105" s="86" t="s">
        <v>220</v>
      </c>
      <c r="L105" s="89" t="s">
        <v>776</v>
      </c>
      <c r="M105" s="90"/>
      <c r="N105" s="90"/>
      <c r="O105" s="90"/>
      <c r="P105" s="90"/>
      <c r="Q105" s="90"/>
      <c r="R105" s="89" t="s">
        <v>777</v>
      </c>
      <c r="S105" s="90"/>
      <c r="T105" s="90"/>
      <c r="U105" s="86" t="s">
        <v>654</v>
      </c>
      <c r="V105" s="86" t="s">
        <v>224</v>
      </c>
      <c r="W105" s="90"/>
      <c r="Y105" s="90"/>
      <c r="Z105" s="90"/>
      <c r="AB105" s="90"/>
    </row>
    <row r="106" s="86" customFormat="1" spans="1:28">
      <c r="A106" s="89" t="s">
        <v>778</v>
      </c>
      <c r="B106" s="86" t="s">
        <v>211</v>
      </c>
      <c r="C106" s="89" t="s">
        <v>779</v>
      </c>
      <c r="D106" s="90" t="s">
        <v>780</v>
      </c>
      <c r="E106" s="86" t="s">
        <v>214</v>
      </c>
      <c r="F106" s="86" t="s">
        <v>215</v>
      </c>
      <c r="G106" s="86" t="s">
        <v>216</v>
      </c>
      <c r="H106" s="86" t="s">
        <v>217</v>
      </c>
      <c r="I106" s="86" t="s">
        <v>526</v>
      </c>
      <c r="J106" s="86" t="s">
        <v>219</v>
      </c>
      <c r="K106" s="86" t="s">
        <v>220</v>
      </c>
      <c r="L106" s="89" t="s">
        <v>781</v>
      </c>
      <c r="M106" s="90"/>
      <c r="N106" s="90"/>
      <c r="O106" s="90"/>
      <c r="P106" s="90"/>
      <c r="Q106" s="90"/>
      <c r="R106" s="89" t="s">
        <v>782</v>
      </c>
      <c r="S106" s="90"/>
      <c r="T106" s="90"/>
      <c r="U106" s="86" t="s">
        <v>654</v>
      </c>
      <c r="V106" s="86" t="s">
        <v>224</v>
      </c>
      <c r="W106" s="90"/>
      <c r="Y106" s="90"/>
      <c r="Z106" s="90"/>
      <c r="AB106" s="90"/>
    </row>
    <row r="107" s="86" customFormat="1" spans="1:28">
      <c r="A107" s="89" t="s">
        <v>783</v>
      </c>
      <c r="B107" s="86" t="s">
        <v>211</v>
      </c>
      <c r="C107" s="89" t="s">
        <v>784</v>
      </c>
      <c r="D107" s="90" t="s">
        <v>785</v>
      </c>
      <c r="E107" s="86" t="s">
        <v>214</v>
      </c>
      <c r="F107" s="86" t="s">
        <v>215</v>
      </c>
      <c r="G107" s="86" t="s">
        <v>216</v>
      </c>
      <c r="H107" s="86" t="s">
        <v>217</v>
      </c>
      <c r="I107" s="86" t="s">
        <v>269</v>
      </c>
      <c r="J107" s="86" t="s">
        <v>219</v>
      </c>
      <c r="K107" s="86" t="s">
        <v>220</v>
      </c>
      <c r="L107" s="89" t="s">
        <v>786</v>
      </c>
      <c r="M107" s="90"/>
      <c r="N107" s="90"/>
      <c r="O107" s="90"/>
      <c r="P107" s="90"/>
      <c r="Q107" s="90"/>
      <c r="R107" s="89" t="s">
        <v>787</v>
      </c>
      <c r="S107" s="90"/>
      <c r="T107" s="90"/>
      <c r="U107" s="86" t="s">
        <v>654</v>
      </c>
      <c r="V107" s="86" t="s">
        <v>224</v>
      </c>
      <c r="W107" s="90"/>
      <c r="Y107" s="90"/>
      <c r="Z107" s="90"/>
      <c r="AB107" s="90"/>
    </row>
    <row r="108" s="86" customFormat="1" spans="1:28">
      <c r="A108" s="89" t="s">
        <v>788</v>
      </c>
      <c r="B108" s="86" t="s">
        <v>211</v>
      </c>
      <c r="C108" s="89" t="s">
        <v>789</v>
      </c>
      <c r="D108" s="90" t="s">
        <v>790</v>
      </c>
      <c r="E108" s="86" t="s">
        <v>240</v>
      </c>
      <c r="F108" s="86" t="s">
        <v>215</v>
      </c>
      <c r="G108" s="86" t="s">
        <v>216</v>
      </c>
      <c r="H108" s="86" t="s">
        <v>217</v>
      </c>
      <c r="I108" s="86" t="s">
        <v>570</v>
      </c>
      <c r="J108" s="86" t="s">
        <v>219</v>
      </c>
      <c r="K108" s="86" t="s">
        <v>220</v>
      </c>
      <c r="L108" s="89" t="s">
        <v>791</v>
      </c>
      <c r="M108" s="90"/>
      <c r="N108" s="90"/>
      <c r="O108" s="90"/>
      <c r="P108" s="90"/>
      <c r="Q108" s="90"/>
      <c r="R108" s="89" t="s">
        <v>792</v>
      </c>
      <c r="S108" s="90"/>
      <c r="T108" s="90"/>
      <c r="U108" s="86" t="s">
        <v>654</v>
      </c>
      <c r="V108" s="86" t="s">
        <v>224</v>
      </c>
      <c r="W108" s="90"/>
      <c r="Y108" s="90"/>
      <c r="Z108" s="90"/>
      <c r="AB108" s="90"/>
    </row>
    <row r="109" s="86" customFormat="1" spans="1:28">
      <c r="A109" s="89" t="s">
        <v>793</v>
      </c>
      <c r="B109" s="86" t="s">
        <v>211</v>
      </c>
      <c r="C109" s="89" t="s">
        <v>794</v>
      </c>
      <c r="D109" s="90" t="s">
        <v>795</v>
      </c>
      <c r="E109" s="86" t="s">
        <v>240</v>
      </c>
      <c r="F109" s="86" t="s">
        <v>215</v>
      </c>
      <c r="G109" s="86" t="s">
        <v>216</v>
      </c>
      <c r="H109" s="86" t="s">
        <v>217</v>
      </c>
      <c r="I109" s="86" t="s">
        <v>228</v>
      </c>
      <c r="J109" s="86" t="s">
        <v>219</v>
      </c>
      <c r="K109" s="86" t="s">
        <v>220</v>
      </c>
      <c r="L109" s="89" t="s">
        <v>796</v>
      </c>
      <c r="M109" s="90"/>
      <c r="N109" s="90"/>
      <c r="O109" s="90"/>
      <c r="P109" s="90"/>
      <c r="Q109" s="90"/>
      <c r="R109" s="89" t="s">
        <v>797</v>
      </c>
      <c r="S109" s="90"/>
      <c r="T109" s="90"/>
      <c r="U109" s="86" t="s">
        <v>654</v>
      </c>
      <c r="V109" s="86" t="s">
        <v>224</v>
      </c>
      <c r="W109" s="90"/>
      <c r="Y109" s="90"/>
      <c r="Z109" s="90"/>
      <c r="AB109" s="90"/>
    </row>
    <row r="110" s="86" customFormat="1" spans="1:28">
      <c r="A110" s="93" t="s">
        <v>798</v>
      </c>
      <c r="B110" s="86" t="s">
        <v>211</v>
      </c>
      <c r="C110" s="138" t="s">
        <v>799</v>
      </c>
      <c r="D110" s="90" t="s">
        <v>800</v>
      </c>
      <c r="E110" s="86" t="s">
        <v>214</v>
      </c>
      <c r="F110" s="86" t="s">
        <v>215</v>
      </c>
      <c r="G110" s="86" t="s">
        <v>216</v>
      </c>
      <c r="H110" s="86" t="s">
        <v>217</v>
      </c>
      <c r="I110" s="86" t="s">
        <v>535</v>
      </c>
      <c r="J110" s="86" t="s">
        <v>219</v>
      </c>
      <c r="K110" s="86" t="s">
        <v>220</v>
      </c>
      <c r="L110" s="89">
        <v>18942579275</v>
      </c>
      <c r="M110" s="90"/>
      <c r="N110" s="90"/>
      <c r="O110" s="90"/>
      <c r="P110" s="90"/>
      <c r="Q110" s="90"/>
      <c r="R110" s="93" t="s">
        <v>801</v>
      </c>
      <c r="S110" s="90"/>
      <c r="T110" s="90"/>
      <c r="U110" s="86" t="s">
        <v>654</v>
      </c>
      <c r="V110" s="86" t="s">
        <v>224</v>
      </c>
      <c r="W110" s="90"/>
      <c r="Y110" s="90"/>
      <c r="Z110" s="90"/>
      <c r="AB110" s="90"/>
    </row>
    <row r="111" s="86" customFormat="1" spans="1:28">
      <c r="A111" s="93" t="s">
        <v>802</v>
      </c>
      <c r="B111" s="86" t="s">
        <v>211</v>
      </c>
      <c r="C111" s="138" t="s">
        <v>803</v>
      </c>
      <c r="D111" s="90" t="s">
        <v>804</v>
      </c>
      <c r="E111" s="86" t="s">
        <v>214</v>
      </c>
      <c r="F111" s="86" t="s">
        <v>215</v>
      </c>
      <c r="G111" s="86" t="s">
        <v>216</v>
      </c>
      <c r="H111" s="86" t="s">
        <v>217</v>
      </c>
      <c r="I111" s="92" t="s">
        <v>487</v>
      </c>
      <c r="J111" s="86" t="s">
        <v>219</v>
      </c>
      <c r="K111" s="86" t="s">
        <v>220</v>
      </c>
      <c r="L111" s="89">
        <v>15580871426</v>
      </c>
      <c r="M111" s="90"/>
      <c r="N111" s="90"/>
      <c r="O111" s="90"/>
      <c r="P111" s="90"/>
      <c r="Q111" s="90"/>
      <c r="R111" s="93" t="s">
        <v>805</v>
      </c>
      <c r="S111" s="90"/>
      <c r="T111" s="90"/>
      <c r="U111" s="86" t="s">
        <v>654</v>
      </c>
      <c r="V111" s="86" t="s">
        <v>224</v>
      </c>
      <c r="W111" s="90"/>
      <c r="Y111" s="90"/>
      <c r="Z111" s="90"/>
      <c r="AB111" s="90"/>
    </row>
    <row r="112" s="86" customFormat="1" spans="1:28">
      <c r="A112" s="93" t="s">
        <v>806</v>
      </c>
      <c r="B112" s="86" t="s">
        <v>211</v>
      </c>
      <c r="C112" s="138" t="s">
        <v>807</v>
      </c>
      <c r="D112" s="90" t="s">
        <v>808</v>
      </c>
      <c r="E112" s="86" t="s">
        <v>214</v>
      </c>
      <c r="F112" s="86" t="s">
        <v>215</v>
      </c>
      <c r="G112" s="86" t="s">
        <v>216</v>
      </c>
      <c r="H112" s="86" t="s">
        <v>763</v>
      </c>
      <c r="I112" s="86" t="s">
        <v>764</v>
      </c>
      <c r="J112" s="86" t="s">
        <v>219</v>
      </c>
      <c r="K112" s="86" t="s">
        <v>220</v>
      </c>
      <c r="L112" s="89">
        <v>15798089486</v>
      </c>
      <c r="M112" s="90"/>
      <c r="N112" s="90"/>
      <c r="O112" s="90"/>
      <c r="P112" s="90"/>
      <c r="Q112" s="90"/>
      <c r="R112" s="93" t="s">
        <v>809</v>
      </c>
      <c r="S112" s="90"/>
      <c r="T112" s="90"/>
      <c r="U112" s="86" t="s">
        <v>654</v>
      </c>
      <c r="V112" s="86" t="s">
        <v>224</v>
      </c>
      <c r="W112" s="90"/>
      <c r="Y112" s="90"/>
      <c r="Z112" s="90"/>
      <c r="AB112" s="90"/>
    </row>
    <row r="113" s="86" customFormat="1" spans="1:28">
      <c r="A113" s="89" t="s">
        <v>810</v>
      </c>
      <c r="B113" s="86" t="s">
        <v>211</v>
      </c>
      <c r="C113" s="89" t="s">
        <v>811</v>
      </c>
      <c r="D113" s="90" t="s">
        <v>812</v>
      </c>
      <c r="E113" s="86" t="s">
        <v>240</v>
      </c>
      <c r="F113" s="86" t="s">
        <v>215</v>
      </c>
      <c r="G113" s="86" t="s">
        <v>216</v>
      </c>
      <c r="H113" s="86" t="s">
        <v>813</v>
      </c>
      <c r="I113" s="86" t="s">
        <v>814</v>
      </c>
      <c r="J113" s="86" t="s">
        <v>219</v>
      </c>
      <c r="K113" s="86" t="s">
        <v>220</v>
      </c>
      <c r="L113" s="89" t="s">
        <v>815</v>
      </c>
      <c r="M113" s="90"/>
      <c r="N113" s="90"/>
      <c r="O113" s="90"/>
      <c r="P113" s="90"/>
      <c r="Q113" s="90"/>
      <c r="R113" s="89" t="s">
        <v>816</v>
      </c>
      <c r="S113" s="90"/>
      <c r="T113" s="90"/>
      <c r="U113" s="86" t="s">
        <v>817</v>
      </c>
      <c r="V113" s="86" t="s">
        <v>224</v>
      </c>
      <c r="W113" s="90"/>
      <c r="Y113" s="90"/>
      <c r="Z113" s="90"/>
      <c r="AB113" s="90"/>
    </row>
    <row r="114" s="86" customFormat="1" spans="1:28">
      <c r="A114" s="89" t="s">
        <v>818</v>
      </c>
      <c r="B114" s="86" t="s">
        <v>211</v>
      </c>
      <c r="C114" s="89" t="s">
        <v>819</v>
      </c>
      <c r="D114" s="90" t="s">
        <v>820</v>
      </c>
      <c r="E114" s="86" t="s">
        <v>240</v>
      </c>
      <c r="F114" s="86" t="s">
        <v>215</v>
      </c>
      <c r="G114" s="86" t="s">
        <v>216</v>
      </c>
      <c r="H114" s="86" t="s">
        <v>217</v>
      </c>
      <c r="I114" s="86" t="s">
        <v>306</v>
      </c>
      <c r="J114" s="86" t="s">
        <v>219</v>
      </c>
      <c r="K114" s="86" t="s">
        <v>220</v>
      </c>
      <c r="L114" s="89" t="s">
        <v>821</v>
      </c>
      <c r="M114" s="90"/>
      <c r="N114" s="90"/>
      <c r="O114" s="90"/>
      <c r="P114" s="90"/>
      <c r="Q114" s="90"/>
      <c r="R114" s="89" t="s">
        <v>822</v>
      </c>
      <c r="S114" s="90"/>
      <c r="T114" s="90"/>
      <c r="U114" s="86" t="s">
        <v>817</v>
      </c>
      <c r="V114" s="86" t="s">
        <v>224</v>
      </c>
      <c r="W114" s="90"/>
      <c r="Y114" s="90"/>
      <c r="Z114" s="90"/>
      <c r="AB114" s="90"/>
    </row>
    <row r="115" s="86" customFormat="1" spans="1:28">
      <c r="A115" s="89" t="s">
        <v>823</v>
      </c>
      <c r="B115" s="86" t="s">
        <v>211</v>
      </c>
      <c r="C115" s="89" t="s">
        <v>824</v>
      </c>
      <c r="D115" s="90" t="s">
        <v>825</v>
      </c>
      <c r="E115" s="86" t="s">
        <v>240</v>
      </c>
      <c r="F115" s="86" t="s">
        <v>215</v>
      </c>
      <c r="G115" s="86" t="s">
        <v>216</v>
      </c>
      <c r="H115" s="86" t="s">
        <v>217</v>
      </c>
      <c r="I115" s="86" t="s">
        <v>826</v>
      </c>
      <c r="J115" s="86" t="s">
        <v>219</v>
      </c>
      <c r="K115" s="86" t="s">
        <v>220</v>
      </c>
      <c r="L115" s="89" t="s">
        <v>827</v>
      </c>
      <c r="M115" s="90"/>
      <c r="N115" s="90"/>
      <c r="O115" s="90"/>
      <c r="P115" s="90"/>
      <c r="Q115" s="90"/>
      <c r="R115" s="89" t="s">
        <v>828</v>
      </c>
      <c r="S115" s="90"/>
      <c r="T115" s="90"/>
      <c r="U115" s="86" t="s">
        <v>817</v>
      </c>
      <c r="V115" s="86" t="s">
        <v>224</v>
      </c>
      <c r="W115" s="90"/>
      <c r="Y115" s="90"/>
      <c r="Z115" s="90"/>
      <c r="AB115" s="90"/>
    </row>
    <row r="116" s="86" customFormat="1" spans="1:28">
      <c r="A116" s="89" t="s">
        <v>829</v>
      </c>
      <c r="B116" s="86" t="s">
        <v>211</v>
      </c>
      <c r="C116" s="89" t="s">
        <v>830</v>
      </c>
      <c r="D116" s="90" t="s">
        <v>376</v>
      </c>
      <c r="E116" s="86" t="s">
        <v>240</v>
      </c>
      <c r="F116" s="86" t="s">
        <v>215</v>
      </c>
      <c r="G116" s="86" t="s">
        <v>216</v>
      </c>
      <c r="H116" s="86" t="s">
        <v>217</v>
      </c>
      <c r="I116" s="86" t="s">
        <v>831</v>
      </c>
      <c r="J116" s="86" t="s">
        <v>219</v>
      </c>
      <c r="K116" s="86" t="s">
        <v>220</v>
      </c>
      <c r="L116" s="89" t="s">
        <v>832</v>
      </c>
      <c r="M116" s="90"/>
      <c r="N116" s="90"/>
      <c r="O116" s="90"/>
      <c r="P116" s="90"/>
      <c r="Q116" s="90"/>
      <c r="R116" s="89" t="s">
        <v>833</v>
      </c>
      <c r="S116" s="90"/>
      <c r="T116" s="90"/>
      <c r="U116" s="86" t="s">
        <v>817</v>
      </c>
      <c r="V116" s="86" t="s">
        <v>224</v>
      </c>
      <c r="W116" s="90"/>
      <c r="Y116" s="90"/>
      <c r="Z116" s="90"/>
      <c r="AB116" s="90"/>
    </row>
    <row r="117" s="86" customFormat="1" spans="1:28">
      <c r="A117" s="89" t="s">
        <v>834</v>
      </c>
      <c r="B117" s="86" t="s">
        <v>211</v>
      </c>
      <c r="C117" s="89" t="s">
        <v>835</v>
      </c>
      <c r="D117" s="90" t="s">
        <v>630</v>
      </c>
      <c r="E117" s="86" t="s">
        <v>240</v>
      </c>
      <c r="F117" s="86" t="s">
        <v>215</v>
      </c>
      <c r="G117" s="86" t="s">
        <v>216</v>
      </c>
      <c r="H117" s="86" t="s">
        <v>217</v>
      </c>
      <c r="I117" s="86" t="s">
        <v>263</v>
      </c>
      <c r="J117" s="86" t="s">
        <v>219</v>
      </c>
      <c r="K117" s="86" t="s">
        <v>220</v>
      </c>
      <c r="L117" s="89" t="s">
        <v>836</v>
      </c>
      <c r="M117" s="90"/>
      <c r="N117" s="90"/>
      <c r="O117" s="90"/>
      <c r="P117" s="90"/>
      <c r="Q117" s="90"/>
      <c r="R117" s="89" t="s">
        <v>837</v>
      </c>
      <c r="S117" s="90"/>
      <c r="T117" s="90"/>
      <c r="U117" s="86" t="s">
        <v>817</v>
      </c>
      <c r="V117" s="86" t="s">
        <v>224</v>
      </c>
      <c r="W117" s="90"/>
      <c r="Y117" s="90"/>
      <c r="Z117" s="90"/>
      <c r="AB117" s="90"/>
    </row>
    <row r="118" s="86" customFormat="1" spans="1:28">
      <c r="A118" s="89" t="s">
        <v>838</v>
      </c>
      <c r="B118" s="86" t="s">
        <v>211</v>
      </c>
      <c r="C118" s="89" t="s">
        <v>839</v>
      </c>
      <c r="D118" s="90" t="s">
        <v>630</v>
      </c>
      <c r="E118" s="86" t="s">
        <v>214</v>
      </c>
      <c r="F118" s="86" t="s">
        <v>215</v>
      </c>
      <c r="G118" s="86" t="s">
        <v>216</v>
      </c>
      <c r="H118" s="86" t="s">
        <v>217</v>
      </c>
      <c r="I118" s="86" t="s">
        <v>746</v>
      </c>
      <c r="J118" s="86" t="s">
        <v>219</v>
      </c>
      <c r="K118" s="86" t="s">
        <v>220</v>
      </c>
      <c r="L118" s="89" t="s">
        <v>840</v>
      </c>
      <c r="M118" s="90"/>
      <c r="N118" s="90"/>
      <c r="O118" s="90"/>
      <c r="P118" s="90"/>
      <c r="Q118" s="90"/>
      <c r="R118" s="89" t="s">
        <v>841</v>
      </c>
      <c r="S118" s="90"/>
      <c r="T118" s="90"/>
      <c r="U118" s="86" t="s">
        <v>817</v>
      </c>
      <c r="V118" s="86" t="s">
        <v>224</v>
      </c>
      <c r="W118" s="90"/>
      <c r="Y118" s="90"/>
      <c r="Z118" s="90"/>
      <c r="AB118" s="90"/>
    </row>
    <row r="119" s="86" customFormat="1" spans="1:28">
      <c r="A119" s="89" t="s">
        <v>842</v>
      </c>
      <c r="B119" s="86" t="s">
        <v>211</v>
      </c>
      <c r="C119" s="89" t="s">
        <v>843</v>
      </c>
      <c r="D119" s="90" t="s">
        <v>844</v>
      </c>
      <c r="E119" s="86" t="s">
        <v>240</v>
      </c>
      <c r="F119" s="86" t="s">
        <v>215</v>
      </c>
      <c r="G119" s="86" t="s">
        <v>216</v>
      </c>
      <c r="H119" s="86" t="s">
        <v>217</v>
      </c>
      <c r="I119" s="86" t="s">
        <v>526</v>
      </c>
      <c r="J119" s="86" t="s">
        <v>219</v>
      </c>
      <c r="K119" s="86" t="s">
        <v>220</v>
      </c>
      <c r="L119" s="89" t="s">
        <v>845</v>
      </c>
      <c r="M119" s="90"/>
      <c r="N119" s="90"/>
      <c r="O119" s="90"/>
      <c r="P119" s="90"/>
      <c r="Q119" s="90"/>
      <c r="R119" s="89" t="s">
        <v>846</v>
      </c>
      <c r="S119" s="90"/>
      <c r="T119" s="90"/>
      <c r="U119" s="86" t="s">
        <v>817</v>
      </c>
      <c r="V119" s="86" t="s">
        <v>224</v>
      </c>
      <c r="W119" s="90"/>
      <c r="Y119" s="90"/>
      <c r="Z119" s="90"/>
      <c r="AB119" s="90"/>
    </row>
    <row r="120" s="86" customFormat="1" spans="1:28">
      <c r="A120" s="89" t="s">
        <v>847</v>
      </c>
      <c r="B120" s="86" t="s">
        <v>211</v>
      </c>
      <c r="C120" s="89" t="s">
        <v>848</v>
      </c>
      <c r="D120" s="90" t="s">
        <v>849</v>
      </c>
      <c r="E120" s="86" t="s">
        <v>240</v>
      </c>
      <c r="F120" s="86" t="s">
        <v>215</v>
      </c>
      <c r="G120" s="86" t="s">
        <v>216</v>
      </c>
      <c r="H120" s="86" t="s">
        <v>217</v>
      </c>
      <c r="I120" s="86" t="s">
        <v>263</v>
      </c>
      <c r="J120" s="86" t="s">
        <v>219</v>
      </c>
      <c r="K120" s="86" t="s">
        <v>220</v>
      </c>
      <c r="L120" s="89" t="s">
        <v>850</v>
      </c>
      <c r="M120" s="90"/>
      <c r="N120" s="90"/>
      <c r="O120" s="90"/>
      <c r="P120" s="90"/>
      <c r="Q120" s="90"/>
      <c r="R120" s="93" t="s">
        <v>851</v>
      </c>
      <c r="S120" s="90"/>
      <c r="T120" s="90"/>
      <c r="U120" s="86" t="s">
        <v>817</v>
      </c>
      <c r="V120" s="86" t="s">
        <v>224</v>
      </c>
      <c r="W120" s="90"/>
      <c r="Y120" s="90"/>
      <c r="Z120" s="90"/>
      <c r="AB120" s="90"/>
    </row>
    <row r="121" s="86" customFormat="1" spans="1:28">
      <c r="A121" s="89" t="s">
        <v>852</v>
      </c>
      <c r="B121" s="86" t="s">
        <v>211</v>
      </c>
      <c r="C121" s="89" t="s">
        <v>853</v>
      </c>
      <c r="D121" s="90" t="s">
        <v>757</v>
      </c>
      <c r="E121" s="86" t="s">
        <v>214</v>
      </c>
      <c r="F121" s="86" t="s">
        <v>215</v>
      </c>
      <c r="G121" s="86" t="s">
        <v>216</v>
      </c>
      <c r="H121" s="86" t="s">
        <v>217</v>
      </c>
      <c r="I121" s="86" t="s">
        <v>345</v>
      </c>
      <c r="J121" s="86" t="s">
        <v>219</v>
      </c>
      <c r="K121" s="86" t="s">
        <v>220</v>
      </c>
      <c r="L121" s="89" t="s">
        <v>854</v>
      </c>
      <c r="M121" s="90"/>
      <c r="N121" s="90"/>
      <c r="O121" s="90"/>
      <c r="P121" s="90"/>
      <c r="Q121" s="90"/>
      <c r="R121" s="89" t="s">
        <v>855</v>
      </c>
      <c r="S121" s="90"/>
      <c r="T121" s="90"/>
      <c r="U121" s="86" t="s">
        <v>817</v>
      </c>
      <c r="V121" s="86" t="s">
        <v>224</v>
      </c>
      <c r="W121" s="90"/>
      <c r="Y121" s="90"/>
      <c r="Z121" s="90"/>
      <c r="AB121" s="90"/>
    </row>
    <row r="122" s="86" customFormat="1" spans="1:28">
      <c r="A122" s="89" t="s">
        <v>856</v>
      </c>
      <c r="B122" s="86" t="s">
        <v>211</v>
      </c>
      <c r="C122" s="89" t="s">
        <v>857</v>
      </c>
      <c r="D122" s="90" t="s">
        <v>858</v>
      </c>
      <c r="E122" s="86" t="s">
        <v>240</v>
      </c>
      <c r="F122" s="86" t="s">
        <v>215</v>
      </c>
      <c r="G122" s="86" t="s">
        <v>216</v>
      </c>
      <c r="H122" s="86" t="s">
        <v>217</v>
      </c>
      <c r="I122" s="86" t="s">
        <v>526</v>
      </c>
      <c r="J122" s="86" t="s">
        <v>219</v>
      </c>
      <c r="K122" s="86" t="s">
        <v>220</v>
      </c>
      <c r="L122" s="89" t="s">
        <v>859</v>
      </c>
      <c r="M122" s="90"/>
      <c r="N122" s="90"/>
      <c r="O122" s="90"/>
      <c r="P122" s="90"/>
      <c r="Q122" s="90"/>
      <c r="R122" s="89" t="s">
        <v>860</v>
      </c>
      <c r="S122" s="90"/>
      <c r="T122" s="90"/>
      <c r="U122" s="86" t="s">
        <v>817</v>
      </c>
      <c r="V122" s="86" t="s">
        <v>224</v>
      </c>
      <c r="W122" s="90"/>
      <c r="Y122" s="90"/>
      <c r="Z122" s="90"/>
      <c r="AB122" s="90"/>
    </row>
    <row r="123" s="86" customFormat="1" spans="1:28">
      <c r="A123" s="89" t="s">
        <v>861</v>
      </c>
      <c r="B123" s="86" t="s">
        <v>211</v>
      </c>
      <c r="C123" s="89" t="s">
        <v>862</v>
      </c>
      <c r="D123" s="90" t="s">
        <v>863</v>
      </c>
      <c r="E123" s="86" t="s">
        <v>240</v>
      </c>
      <c r="F123" s="86" t="s">
        <v>215</v>
      </c>
      <c r="G123" s="86" t="s">
        <v>216</v>
      </c>
      <c r="H123" s="86" t="s">
        <v>217</v>
      </c>
      <c r="I123" s="86" t="s">
        <v>740</v>
      </c>
      <c r="J123" s="86" t="s">
        <v>219</v>
      </c>
      <c r="K123" s="86" t="s">
        <v>220</v>
      </c>
      <c r="L123" s="89" t="s">
        <v>864</v>
      </c>
      <c r="M123" s="90"/>
      <c r="N123" s="90"/>
      <c r="O123" s="90"/>
      <c r="P123" s="90"/>
      <c r="Q123" s="90"/>
      <c r="R123" s="89" t="s">
        <v>865</v>
      </c>
      <c r="S123" s="90"/>
      <c r="T123" s="90"/>
      <c r="U123" s="86" t="s">
        <v>817</v>
      </c>
      <c r="V123" s="86" t="s">
        <v>224</v>
      </c>
      <c r="W123" s="90"/>
      <c r="Y123" s="90"/>
      <c r="Z123" s="90"/>
      <c r="AB123" s="90"/>
    </row>
    <row r="124" s="86" customFormat="1" spans="1:28">
      <c r="A124" s="89" t="s">
        <v>866</v>
      </c>
      <c r="B124" s="86" t="s">
        <v>211</v>
      </c>
      <c r="C124" s="89" t="s">
        <v>867</v>
      </c>
      <c r="D124" s="90" t="s">
        <v>868</v>
      </c>
      <c r="E124" s="86" t="s">
        <v>214</v>
      </c>
      <c r="F124" s="86" t="s">
        <v>215</v>
      </c>
      <c r="G124" s="86" t="s">
        <v>216</v>
      </c>
      <c r="H124" s="86" t="s">
        <v>217</v>
      </c>
      <c r="I124" s="86" t="s">
        <v>869</v>
      </c>
      <c r="J124" s="86" t="s">
        <v>219</v>
      </c>
      <c r="K124" s="86" t="s">
        <v>220</v>
      </c>
      <c r="L124" s="89" t="s">
        <v>870</v>
      </c>
      <c r="M124" s="90"/>
      <c r="N124" s="90"/>
      <c r="O124" s="90"/>
      <c r="P124" s="90"/>
      <c r="Q124" s="90"/>
      <c r="R124" s="89" t="s">
        <v>871</v>
      </c>
      <c r="S124" s="90"/>
      <c r="T124" s="90"/>
      <c r="U124" s="86" t="s">
        <v>817</v>
      </c>
      <c r="V124" s="86" t="s">
        <v>224</v>
      </c>
      <c r="W124" s="90"/>
      <c r="Y124" s="90"/>
      <c r="Z124" s="90"/>
      <c r="AB124" s="90"/>
    </row>
    <row r="125" s="86" customFormat="1" spans="1:28">
      <c r="A125" s="89" t="s">
        <v>872</v>
      </c>
      <c r="B125" s="86" t="s">
        <v>211</v>
      </c>
      <c r="C125" s="89" t="s">
        <v>873</v>
      </c>
      <c r="D125" s="90" t="s">
        <v>874</v>
      </c>
      <c r="E125" s="86" t="s">
        <v>214</v>
      </c>
      <c r="F125" s="86" t="s">
        <v>215</v>
      </c>
      <c r="G125" s="86" t="s">
        <v>216</v>
      </c>
      <c r="H125" s="86" t="s">
        <v>217</v>
      </c>
      <c r="I125" s="86" t="s">
        <v>263</v>
      </c>
      <c r="J125" s="86" t="s">
        <v>219</v>
      </c>
      <c r="K125" s="86" t="s">
        <v>220</v>
      </c>
      <c r="L125" s="89" t="s">
        <v>875</v>
      </c>
      <c r="M125" s="90"/>
      <c r="N125" s="90"/>
      <c r="O125" s="90"/>
      <c r="P125" s="90"/>
      <c r="Q125" s="90"/>
      <c r="R125" s="89" t="s">
        <v>851</v>
      </c>
      <c r="S125" s="90"/>
      <c r="T125" s="90"/>
      <c r="U125" s="86" t="s">
        <v>817</v>
      </c>
      <c r="V125" s="86" t="s">
        <v>224</v>
      </c>
      <c r="W125" s="90"/>
      <c r="Y125" s="90"/>
      <c r="Z125" s="90"/>
      <c r="AB125" s="90"/>
    </row>
    <row r="126" s="86" customFormat="1" spans="1:28">
      <c r="A126" s="89" t="s">
        <v>876</v>
      </c>
      <c r="B126" s="86" t="s">
        <v>211</v>
      </c>
      <c r="C126" s="89" t="s">
        <v>877</v>
      </c>
      <c r="D126" s="90" t="s">
        <v>878</v>
      </c>
      <c r="E126" s="86" t="s">
        <v>214</v>
      </c>
      <c r="F126" s="86" t="s">
        <v>215</v>
      </c>
      <c r="G126" s="86" t="s">
        <v>216</v>
      </c>
      <c r="H126" s="86" t="s">
        <v>217</v>
      </c>
      <c r="I126" s="92" t="s">
        <v>263</v>
      </c>
      <c r="J126" s="86" t="s">
        <v>219</v>
      </c>
      <c r="K126" s="86" t="s">
        <v>220</v>
      </c>
      <c r="L126" s="89" t="s">
        <v>879</v>
      </c>
      <c r="M126" s="90"/>
      <c r="N126" s="90"/>
      <c r="O126" s="90"/>
      <c r="P126" s="90"/>
      <c r="Q126" s="90"/>
      <c r="R126" s="89" t="s">
        <v>880</v>
      </c>
      <c r="S126" s="90"/>
      <c r="T126" s="90"/>
      <c r="U126" s="86" t="s">
        <v>817</v>
      </c>
      <c r="V126" s="86" t="s">
        <v>224</v>
      </c>
      <c r="W126" s="90"/>
      <c r="Y126" s="90"/>
      <c r="Z126" s="90"/>
      <c r="AB126" s="90"/>
    </row>
    <row r="127" s="86" customFormat="1" spans="1:28">
      <c r="A127" s="89" t="s">
        <v>881</v>
      </c>
      <c r="B127" s="86" t="s">
        <v>211</v>
      </c>
      <c r="C127" s="89" t="s">
        <v>882</v>
      </c>
      <c r="D127" s="90" t="s">
        <v>883</v>
      </c>
      <c r="E127" s="86" t="s">
        <v>214</v>
      </c>
      <c r="F127" s="86" t="s">
        <v>215</v>
      </c>
      <c r="G127" s="86" t="s">
        <v>216</v>
      </c>
      <c r="H127" s="86" t="s">
        <v>217</v>
      </c>
      <c r="I127" s="86" t="s">
        <v>345</v>
      </c>
      <c r="J127" s="86" t="s">
        <v>219</v>
      </c>
      <c r="K127" s="86" t="s">
        <v>220</v>
      </c>
      <c r="L127" s="89" t="s">
        <v>884</v>
      </c>
      <c r="M127" s="90"/>
      <c r="N127" s="90"/>
      <c r="O127" s="90"/>
      <c r="P127" s="90"/>
      <c r="Q127" s="90"/>
      <c r="R127" s="89" t="s">
        <v>885</v>
      </c>
      <c r="S127" s="90"/>
      <c r="T127" s="90"/>
      <c r="U127" s="86" t="s">
        <v>817</v>
      </c>
      <c r="V127" s="86" t="s">
        <v>224</v>
      </c>
      <c r="W127" s="90"/>
      <c r="Y127" s="90"/>
      <c r="Z127" s="90"/>
      <c r="AB127" s="90"/>
    </row>
    <row r="128" s="86" customFormat="1" spans="1:28">
      <c r="A128" s="89" t="s">
        <v>886</v>
      </c>
      <c r="B128" s="86" t="s">
        <v>211</v>
      </c>
      <c r="C128" s="89" t="s">
        <v>887</v>
      </c>
      <c r="D128" s="90" t="s">
        <v>888</v>
      </c>
      <c r="E128" s="86" t="s">
        <v>214</v>
      </c>
      <c r="F128" s="86" t="s">
        <v>215</v>
      </c>
      <c r="G128" s="86" t="s">
        <v>216</v>
      </c>
      <c r="H128" s="86" t="s">
        <v>217</v>
      </c>
      <c r="I128" s="86" t="s">
        <v>889</v>
      </c>
      <c r="J128" s="86" t="s">
        <v>219</v>
      </c>
      <c r="K128" s="86" t="s">
        <v>220</v>
      </c>
      <c r="L128" s="89" t="s">
        <v>890</v>
      </c>
      <c r="M128" s="90"/>
      <c r="N128" s="90"/>
      <c r="O128" s="90"/>
      <c r="P128" s="90"/>
      <c r="Q128" s="90"/>
      <c r="R128" s="89" t="s">
        <v>891</v>
      </c>
      <c r="S128" s="90"/>
      <c r="T128" s="90"/>
      <c r="U128" s="86" t="s">
        <v>817</v>
      </c>
      <c r="V128" s="86" t="s">
        <v>224</v>
      </c>
      <c r="W128" s="90"/>
      <c r="Y128" s="90"/>
      <c r="Z128" s="90"/>
      <c r="AB128" s="90"/>
    </row>
    <row r="129" s="86" customFormat="1" spans="1:28">
      <c r="A129" s="89" t="s">
        <v>892</v>
      </c>
      <c r="B129" s="86" t="s">
        <v>211</v>
      </c>
      <c r="C129" s="89" t="s">
        <v>893</v>
      </c>
      <c r="D129" s="90" t="s">
        <v>894</v>
      </c>
      <c r="E129" s="86" t="s">
        <v>214</v>
      </c>
      <c r="F129" s="86" t="s">
        <v>215</v>
      </c>
      <c r="G129" s="86" t="s">
        <v>216</v>
      </c>
      <c r="H129" s="86" t="s">
        <v>217</v>
      </c>
      <c r="I129" s="86" t="s">
        <v>770</v>
      </c>
      <c r="J129" s="86" t="s">
        <v>219</v>
      </c>
      <c r="K129" s="86" t="s">
        <v>220</v>
      </c>
      <c r="L129" s="89" t="s">
        <v>895</v>
      </c>
      <c r="M129" s="90"/>
      <c r="N129" s="90"/>
      <c r="O129" s="90"/>
      <c r="P129" s="90"/>
      <c r="Q129" s="90"/>
      <c r="R129" s="89" t="s">
        <v>896</v>
      </c>
      <c r="S129" s="90"/>
      <c r="T129" s="90"/>
      <c r="U129" s="86" t="s">
        <v>817</v>
      </c>
      <c r="V129" s="86" t="s">
        <v>224</v>
      </c>
      <c r="W129" s="90"/>
      <c r="Y129" s="90"/>
      <c r="Z129" s="90"/>
      <c r="AB129" s="90"/>
    </row>
    <row r="130" s="86" customFormat="1" spans="1:28">
      <c r="A130" s="93" t="s">
        <v>897</v>
      </c>
      <c r="B130" s="86" t="s">
        <v>211</v>
      </c>
      <c r="C130" s="138" t="s">
        <v>898</v>
      </c>
      <c r="D130" s="90" t="s">
        <v>899</v>
      </c>
      <c r="E130" s="86" t="s">
        <v>214</v>
      </c>
      <c r="F130" s="86" t="s">
        <v>215</v>
      </c>
      <c r="G130" s="86" t="s">
        <v>216</v>
      </c>
      <c r="H130" s="86" t="s">
        <v>217</v>
      </c>
      <c r="I130" s="86" t="s">
        <v>900</v>
      </c>
      <c r="J130" s="86" t="s">
        <v>219</v>
      </c>
      <c r="K130" s="86" t="s">
        <v>220</v>
      </c>
      <c r="L130" s="89">
        <v>18574333675</v>
      </c>
      <c r="M130" s="90"/>
      <c r="N130" s="90"/>
      <c r="O130" s="90"/>
      <c r="P130" s="90"/>
      <c r="Q130" s="90"/>
      <c r="R130" s="93" t="s">
        <v>901</v>
      </c>
      <c r="S130" s="90"/>
      <c r="T130" s="90"/>
      <c r="U130" s="86" t="s">
        <v>817</v>
      </c>
      <c r="V130" s="86" t="s">
        <v>224</v>
      </c>
      <c r="W130" s="90"/>
      <c r="Y130" s="90"/>
      <c r="Z130" s="90"/>
      <c r="AB130" s="90"/>
    </row>
    <row r="131" s="86" customFormat="1" spans="1:28">
      <c r="A131" s="89" t="s">
        <v>902</v>
      </c>
      <c r="B131" s="86" t="s">
        <v>211</v>
      </c>
      <c r="C131" s="89" t="s">
        <v>903</v>
      </c>
      <c r="D131" s="89" t="s">
        <v>780</v>
      </c>
      <c r="E131" s="86" t="s">
        <v>240</v>
      </c>
      <c r="F131" s="86" t="s">
        <v>215</v>
      </c>
      <c r="G131" s="86" t="s">
        <v>216</v>
      </c>
      <c r="H131" s="86" t="s">
        <v>275</v>
      </c>
      <c r="I131" s="86" t="s">
        <v>904</v>
      </c>
      <c r="J131" s="86" t="s">
        <v>219</v>
      </c>
      <c r="K131" s="86" t="s">
        <v>220</v>
      </c>
      <c r="L131" s="89" t="s">
        <v>905</v>
      </c>
      <c r="M131" s="90"/>
      <c r="N131" s="90"/>
      <c r="O131" s="90"/>
      <c r="P131" s="90"/>
      <c r="Q131" s="90"/>
      <c r="R131" s="89" t="s">
        <v>906</v>
      </c>
      <c r="S131" s="90"/>
      <c r="T131" s="90"/>
      <c r="U131" s="86" t="s">
        <v>907</v>
      </c>
      <c r="V131" s="86" t="s">
        <v>224</v>
      </c>
      <c r="W131" s="90"/>
      <c r="Y131" s="90"/>
      <c r="Z131" s="90"/>
      <c r="AB131" s="90"/>
    </row>
    <row r="132" s="86" customFormat="1" spans="1:28">
      <c r="A132" s="89" t="s">
        <v>908</v>
      </c>
      <c r="B132" s="86" t="s">
        <v>211</v>
      </c>
      <c r="C132" s="89" t="s">
        <v>909</v>
      </c>
      <c r="D132" s="89" t="s">
        <v>910</v>
      </c>
      <c r="E132" s="86" t="s">
        <v>214</v>
      </c>
      <c r="F132" s="86" t="s">
        <v>215</v>
      </c>
      <c r="G132" s="86" t="s">
        <v>216</v>
      </c>
      <c r="H132" s="86" t="s">
        <v>217</v>
      </c>
      <c r="I132" s="86" t="s">
        <v>911</v>
      </c>
      <c r="J132" s="86" t="s">
        <v>219</v>
      </c>
      <c r="K132" s="86" t="s">
        <v>220</v>
      </c>
      <c r="L132" s="89" t="s">
        <v>912</v>
      </c>
      <c r="M132" s="90"/>
      <c r="N132" s="90"/>
      <c r="O132" s="90"/>
      <c r="P132" s="90"/>
      <c r="Q132" s="90"/>
      <c r="R132" s="89" t="s">
        <v>913</v>
      </c>
      <c r="S132" s="90"/>
      <c r="T132" s="90"/>
      <c r="U132" s="86" t="s">
        <v>907</v>
      </c>
      <c r="V132" s="86" t="s">
        <v>224</v>
      </c>
      <c r="W132" s="90"/>
      <c r="Y132" s="90"/>
      <c r="Z132" s="90"/>
      <c r="AB132" s="90"/>
    </row>
    <row r="133" s="86" customFormat="1" spans="1:28">
      <c r="A133" s="89" t="s">
        <v>914</v>
      </c>
      <c r="B133" s="86" t="s">
        <v>211</v>
      </c>
      <c r="C133" s="89" t="s">
        <v>915</v>
      </c>
      <c r="D133" s="89" t="s">
        <v>481</v>
      </c>
      <c r="E133" s="86" t="s">
        <v>214</v>
      </c>
      <c r="F133" s="86" t="s">
        <v>215</v>
      </c>
      <c r="G133" s="86" t="s">
        <v>216</v>
      </c>
      <c r="H133" s="86" t="s">
        <v>217</v>
      </c>
      <c r="I133" s="86" t="s">
        <v>916</v>
      </c>
      <c r="J133" s="86" t="s">
        <v>219</v>
      </c>
      <c r="K133" s="86" t="s">
        <v>220</v>
      </c>
      <c r="L133" s="89" t="s">
        <v>917</v>
      </c>
      <c r="M133" s="90"/>
      <c r="N133" s="90"/>
      <c r="O133" s="90"/>
      <c r="P133" s="90"/>
      <c r="Q133" s="90"/>
      <c r="R133" s="89" t="s">
        <v>918</v>
      </c>
      <c r="S133" s="90"/>
      <c r="T133" s="90"/>
      <c r="U133" s="86" t="s">
        <v>907</v>
      </c>
      <c r="V133" s="86" t="s">
        <v>224</v>
      </c>
      <c r="W133" s="90"/>
      <c r="Y133" s="90"/>
      <c r="Z133" s="90"/>
      <c r="AB133" s="90"/>
    </row>
    <row r="134" s="86" customFormat="1" spans="1:28">
      <c r="A134" s="89" t="s">
        <v>919</v>
      </c>
      <c r="B134" s="86" t="s">
        <v>211</v>
      </c>
      <c r="C134" s="89" t="s">
        <v>920</v>
      </c>
      <c r="D134" s="89" t="s">
        <v>921</v>
      </c>
      <c r="E134" s="86" t="s">
        <v>214</v>
      </c>
      <c r="F134" s="86" t="s">
        <v>215</v>
      </c>
      <c r="G134" s="86" t="s">
        <v>216</v>
      </c>
      <c r="H134" s="86" t="s">
        <v>217</v>
      </c>
      <c r="I134" s="86" t="s">
        <v>526</v>
      </c>
      <c r="J134" s="86" t="s">
        <v>219</v>
      </c>
      <c r="K134" s="86" t="s">
        <v>220</v>
      </c>
      <c r="L134" s="89" t="s">
        <v>922</v>
      </c>
      <c r="M134" s="90"/>
      <c r="N134" s="90"/>
      <c r="O134" s="90"/>
      <c r="P134" s="90"/>
      <c r="Q134" s="90"/>
      <c r="R134" s="93" t="s">
        <v>923</v>
      </c>
      <c r="S134" s="90"/>
      <c r="T134" s="90"/>
      <c r="U134" s="86" t="s">
        <v>907</v>
      </c>
      <c r="V134" s="86" t="s">
        <v>224</v>
      </c>
      <c r="W134" s="90"/>
      <c r="Y134" s="90"/>
      <c r="Z134" s="90"/>
      <c r="AB134" s="90"/>
    </row>
    <row r="135" s="86" customFormat="1" spans="1:28">
      <c r="A135" s="89" t="s">
        <v>924</v>
      </c>
      <c r="B135" s="86" t="s">
        <v>211</v>
      </c>
      <c r="C135" s="89" t="s">
        <v>925</v>
      </c>
      <c r="D135" s="89" t="s">
        <v>926</v>
      </c>
      <c r="E135" s="86" t="s">
        <v>240</v>
      </c>
      <c r="F135" s="86" t="s">
        <v>215</v>
      </c>
      <c r="G135" s="86" t="s">
        <v>216</v>
      </c>
      <c r="H135" s="86" t="s">
        <v>217</v>
      </c>
      <c r="I135" s="86" t="s">
        <v>526</v>
      </c>
      <c r="J135" s="86" t="s">
        <v>219</v>
      </c>
      <c r="K135" s="86" t="s">
        <v>220</v>
      </c>
      <c r="L135" s="89" t="s">
        <v>927</v>
      </c>
      <c r="M135" s="90"/>
      <c r="N135" s="90"/>
      <c r="O135" s="90"/>
      <c r="P135" s="90"/>
      <c r="Q135" s="90"/>
      <c r="R135" s="89" t="s">
        <v>928</v>
      </c>
      <c r="S135" s="90"/>
      <c r="T135" s="90"/>
      <c r="U135" s="86" t="s">
        <v>907</v>
      </c>
      <c r="V135" s="86" t="s">
        <v>224</v>
      </c>
      <c r="W135" s="90"/>
      <c r="Y135" s="90"/>
      <c r="Z135" s="90"/>
      <c r="AB135" s="90"/>
    </row>
    <row r="136" s="86" customFormat="1" spans="1:28">
      <c r="A136" s="89" t="s">
        <v>929</v>
      </c>
      <c r="B136" s="86" t="s">
        <v>211</v>
      </c>
      <c r="C136" s="89" t="s">
        <v>930</v>
      </c>
      <c r="D136" s="89" t="s">
        <v>931</v>
      </c>
      <c r="E136" s="86" t="s">
        <v>214</v>
      </c>
      <c r="F136" s="86" t="s">
        <v>215</v>
      </c>
      <c r="G136" s="86" t="s">
        <v>216</v>
      </c>
      <c r="H136" s="86" t="s">
        <v>217</v>
      </c>
      <c r="I136" s="86" t="s">
        <v>334</v>
      </c>
      <c r="J136" s="86" t="s">
        <v>219</v>
      </c>
      <c r="K136" s="86" t="s">
        <v>220</v>
      </c>
      <c r="L136" s="89" t="s">
        <v>932</v>
      </c>
      <c r="M136" s="90"/>
      <c r="N136" s="90"/>
      <c r="O136" s="90"/>
      <c r="P136" s="90"/>
      <c r="Q136" s="90"/>
      <c r="R136" s="89" t="s">
        <v>933</v>
      </c>
      <c r="S136" s="90"/>
      <c r="T136" s="90"/>
      <c r="U136" s="86" t="s">
        <v>907</v>
      </c>
      <c r="V136" s="86" t="s">
        <v>224</v>
      </c>
      <c r="W136" s="90"/>
      <c r="Y136" s="90"/>
      <c r="Z136" s="90"/>
      <c r="AB136" s="90"/>
    </row>
    <row r="137" s="86" customFormat="1" spans="1:28">
      <c r="A137" s="89" t="s">
        <v>934</v>
      </c>
      <c r="B137" s="86" t="s">
        <v>211</v>
      </c>
      <c r="C137" s="89" t="s">
        <v>935</v>
      </c>
      <c r="D137" s="89" t="s">
        <v>936</v>
      </c>
      <c r="E137" s="86" t="s">
        <v>214</v>
      </c>
      <c r="F137" s="86" t="s">
        <v>215</v>
      </c>
      <c r="G137" s="86" t="s">
        <v>216</v>
      </c>
      <c r="H137" s="86" t="s">
        <v>217</v>
      </c>
      <c r="I137" s="86" t="s">
        <v>334</v>
      </c>
      <c r="J137" s="86" t="s">
        <v>219</v>
      </c>
      <c r="K137" s="86" t="s">
        <v>220</v>
      </c>
      <c r="L137" s="89" t="s">
        <v>937</v>
      </c>
      <c r="M137" s="90"/>
      <c r="N137" s="90"/>
      <c r="O137" s="90"/>
      <c r="P137" s="90"/>
      <c r="Q137" s="90"/>
      <c r="R137" s="89" t="s">
        <v>938</v>
      </c>
      <c r="S137" s="90"/>
      <c r="T137" s="90"/>
      <c r="U137" s="86" t="s">
        <v>907</v>
      </c>
      <c r="V137" s="86" t="s">
        <v>224</v>
      </c>
      <c r="W137" s="90"/>
      <c r="Y137" s="90"/>
      <c r="Z137" s="90"/>
      <c r="AB137" s="90"/>
    </row>
    <row r="138" s="86" customFormat="1" spans="1:28">
      <c r="A138" s="89" t="s">
        <v>939</v>
      </c>
      <c r="B138" s="86" t="s">
        <v>211</v>
      </c>
      <c r="C138" s="89" t="s">
        <v>940</v>
      </c>
      <c r="D138" s="89" t="s">
        <v>941</v>
      </c>
      <c r="E138" s="86" t="s">
        <v>214</v>
      </c>
      <c r="F138" s="86" t="s">
        <v>215</v>
      </c>
      <c r="G138" s="86" t="s">
        <v>216</v>
      </c>
      <c r="H138" s="86" t="s">
        <v>217</v>
      </c>
      <c r="I138" s="86" t="s">
        <v>487</v>
      </c>
      <c r="J138" s="86" t="s">
        <v>219</v>
      </c>
      <c r="K138" s="86" t="s">
        <v>220</v>
      </c>
      <c r="L138" s="89" t="s">
        <v>942</v>
      </c>
      <c r="M138" s="90"/>
      <c r="N138" s="90"/>
      <c r="O138" s="90"/>
      <c r="P138" s="90"/>
      <c r="Q138" s="90"/>
      <c r="R138" s="89" t="s">
        <v>943</v>
      </c>
      <c r="S138" s="90"/>
      <c r="T138" s="90"/>
      <c r="U138" s="86" t="s">
        <v>907</v>
      </c>
      <c r="V138" s="86" t="s">
        <v>224</v>
      </c>
      <c r="W138" s="90"/>
      <c r="Y138" s="90"/>
      <c r="Z138" s="90"/>
      <c r="AB138" s="90"/>
    </row>
    <row r="139" s="86" customFormat="1" spans="1:28">
      <c r="A139" s="89" t="s">
        <v>944</v>
      </c>
      <c r="B139" s="86" t="s">
        <v>211</v>
      </c>
      <c r="C139" s="89" t="s">
        <v>945</v>
      </c>
      <c r="D139" s="89" t="s">
        <v>946</v>
      </c>
      <c r="E139" s="86" t="s">
        <v>214</v>
      </c>
      <c r="F139" s="86" t="s">
        <v>215</v>
      </c>
      <c r="G139" s="86" t="s">
        <v>216</v>
      </c>
      <c r="H139" s="86" t="s">
        <v>217</v>
      </c>
      <c r="I139" s="86" t="s">
        <v>770</v>
      </c>
      <c r="J139" s="86" t="s">
        <v>219</v>
      </c>
      <c r="K139" s="86" t="s">
        <v>220</v>
      </c>
      <c r="L139" s="89" t="s">
        <v>947</v>
      </c>
      <c r="M139" s="90"/>
      <c r="N139" s="90"/>
      <c r="O139" s="90"/>
      <c r="P139" s="90"/>
      <c r="Q139" s="90"/>
      <c r="R139" s="89" t="s">
        <v>948</v>
      </c>
      <c r="S139" s="90"/>
      <c r="T139" s="90"/>
      <c r="U139" s="86" t="s">
        <v>907</v>
      </c>
      <c r="V139" s="86" t="s">
        <v>224</v>
      </c>
      <c r="W139" s="90"/>
      <c r="Y139" s="90"/>
      <c r="Z139" s="90"/>
      <c r="AB139" s="90"/>
    </row>
    <row r="140" s="86" customFormat="1" spans="1:28">
      <c r="A140" s="89" t="s">
        <v>949</v>
      </c>
      <c r="B140" s="86" t="s">
        <v>211</v>
      </c>
      <c r="C140" s="89" t="s">
        <v>950</v>
      </c>
      <c r="D140" s="89" t="s">
        <v>951</v>
      </c>
      <c r="E140" s="86" t="s">
        <v>214</v>
      </c>
      <c r="F140" s="86" t="s">
        <v>215</v>
      </c>
      <c r="G140" s="86" t="s">
        <v>216</v>
      </c>
      <c r="H140" s="86" t="s">
        <v>217</v>
      </c>
      <c r="I140" s="86" t="s">
        <v>535</v>
      </c>
      <c r="J140" s="86" t="s">
        <v>219</v>
      </c>
      <c r="K140" s="86" t="s">
        <v>220</v>
      </c>
      <c r="L140" s="89" t="s">
        <v>952</v>
      </c>
      <c r="M140" s="90"/>
      <c r="N140" s="90"/>
      <c r="O140" s="90"/>
      <c r="P140" s="90"/>
      <c r="Q140" s="90"/>
      <c r="R140" s="89" t="s">
        <v>953</v>
      </c>
      <c r="S140" s="90"/>
      <c r="T140" s="90"/>
      <c r="U140" s="86" t="s">
        <v>907</v>
      </c>
      <c r="V140" s="86" t="s">
        <v>224</v>
      </c>
      <c r="W140" s="90"/>
      <c r="Y140" s="90"/>
      <c r="Z140" s="90"/>
      <c r="AB140" s="90"/>
    </row>
    <row r="141" s="86" customFormat="1" spans="1:28">
      <c r="A141" s="89" t="s">
        <v>954</v>
      </c>
      <c r="B141" s="86" t="s">
        <v>211</v>
      </c>
      <c r="C141" s="89" t="s">
        <v>955</v>
      </c>
      <c r="D141" s="89" t="s">
        <v>956</v>
      </c>
      <c r="E141" s="86" t="s">
        <v>214</v>
      </c>
      <c r="F141" s="86" t="s">
        <v>215</v>
      </c>
      <c r="G141" s="86" t="s">
        <v>216</v>
      </c>
      <c r="H141" s="86" t="s">
        <v>217</v>
      </c>
      <c r="I141" s="86" t="s">
        <v>234</v>
      </c>
      <c r="J141" s="86" t="s">
        <v>219</v>
      </c>
      <c r="K141" s="86" t="s">
        <v>220</v>
      </c>
      <c r="L141" s="89" t="s">
        <v>957</v>
      </c>
      <c r="M141" s="90"/>
      <c r="N141" s="90"/>
      <c r="O141" s="90"/>
      <c r="P141" s="90"/>
      <c r="Q141" s="90"/>
      <c r="R141" s="89" t="s">
        <v>958</v>
      </c>
      <c r="S141" s="90"/>
      <c r="T141" s="90"/>
      <c r="U141" s="86" t="s">
        <v>907</v>
      </c>
      <c r="V141" s="86" t="s">
        <v>224</v>
      </c>
      <c r="W141" s="90"/>
      <c r="Y141" s="90"/>
      <c r="Z141" s="90"/>
      <c r="AB141" s="90"/>
    </row>
    <row r="142" s="86" customFormat="1" spans="1:28">
      <c r="A142" s="89" t="s">
        <v>959</v>
      </c>
      <c r="B142" s="86" t="s">
        <v>211</v>
      </c>
      <c r="C142" s="89" t="s">
        <v>960</v>
      </c>
      <c r="D142" s="89" t="s">
        <v>601</v>
      </c>
      <c r="E142" s="86" t="s">
        <v>214</v>
      </c>
      <c r="F142" s="86" t="s">
        <v>215</v>
      </c>
      <c r="G142" s="86" t="s">
        <v>216</v>
      </c>
      <c r="H142" s="86" t="s">
        <v>217</v>
      </c>
      <c r="I142" s="86" t="s">
        <v>916</v>
      </c>
      <c r="J142" s="86" t="s">
        <v>219</v>
      </c>
      <c r="K142" s="86" t="s">
        <v>220</v>
      </c>
      <c r="L142" s="89" t="s">
        <v>961</v>
      </c>
      <c r="M142" s="90"/>
      <c r="N142" s="90"/>
      <c r="O142" s="90"/>
      <c r="P142" s="90"/>
      <c r="Q142" s="90"/>
      <c r="R142" s="93" t="s">
        <v>962</v>
      </c>
      <c r="S142" s="90"/>
      <c r="T142" s="90"/>
      <c r="U142" s="86" t="s">
        <v>907</v>
      </c>
      <c r="V142" s="86" t="s">
        <v>224</v>
      </c>
      <c r="W142" s="90"/>
      <c r="Y142" s="90"/>
      <c r="Z142" s="90"/>
      <c r="AB142" s="90"/>
    </row>
    <row r="143" s="86" customFormat="1" spans="1:28">
      <c r="A143" s="94" t="s">
        <v>963</v>
      </c>
      <c r="B143" s="86" t="s">
        <v>211</v>
      </c>
      <c r="C143" s="89" t="s">
        <v>964</v>
      </c>
      <c r="D143" s="89" t="s">
        <v>965</v>
      </c>
      <c r="E143" s="86" t="s">
        <v>214</v>
      </c>
      <c r="F143" s="86" t="s">
        <v>215</v>
      </c>
      <c r="G143" s="86" t="s">
        <v>216</v>
      </c>
      <c r="H143" s="86" t="s">
        <v>217</v>
      </c>
      <c r="I143" s="86" t="s">
        <v>409</v>
      </c>
      <c r="J143" s="86" t="s">
        <v>219</v>
      </c>
      <c r="K143" s="86" t="s">
        <v>220</v>
      </c>
      <c r="L143" s="89" t="s">
        <v>966</v>
      </c>
      <c r="M143" s="90"/>
      <c r="N143" s="90"/>
      <c r="O143" s="90"/>
      <c r="P143" s="90"/>
      <c r="Q143" s="90"/>
      <c r="R143" s="89" t="s">
        <v>967</v>
      </c>
      <c r="S143" s="90"/>
      <c r="T143" s="90"/>
      <c r="U143" s="86" t="s">
        <v>907</v>
      </c>
      <c r="V143" s="86" t="s">
        <v>224</v>
      </c>
      <c r="W143" s="90"/>
      <c r="Y143" s="90"/>
      <c r="Z143" s="90"/>
      <c r="AB143" s="90"/>
    </row>
    <row r="144" spans="1:28">
      <c r="A144" s="90"/>
      <c r="C144" s="90"/>
      <c r="D144" s="90"/>
      <c r="L144" s="90"/>
      <c r="M144" s="90"/>
      <c r="N144" s="90"/>
      <c r="O144" s="90"/>
      <c r="P144" s="90"/>
      <c r="Q144" s="90"/>
      <c r="R144" s="90"/>
      <c r="S144" s="90"/>
      <c r="T144" s="90"/>
      <c r="W144" s="90"/>
      <c r="Y144" s="90"/>
      <c r="Z144" s="90"/>
      <c r="AB144" s="90"/>
    </row>
    <row r="145" spans="1:28">
      <c r="A145" s="90"/>
      <c r="C145" s="90"/>
      <c r="D145" s="90"/>
      <c r="L145" s="90"/>
      <c r="M145" s="90"/>
      <c r="N145" s="90"/>
      <c r="O145" s="90"/>
      <c r="P145" s="90"/>
      <c r="Q145" s="90"/>
      <c r="R145" s="90"/>
      <c r="S145" s="90"/>
      <c r="T145" s="90"/>
      <c r="W145" s="90"/>
      <c r="Y145" s="90"/>
      <c r="Z145" s="90"/>
      <c r="AB145" s="90"/>
    </row>
    <row r="146" spans="1:28">
      <c r="A146" s="90"/>
      <c r="C146" s="90"/>
      <c r="D146" s="90"/>
      <c r="L146" s="90"/>
      <c r="M146" s="90"/>
      <c r="N146" s="90"/>
      <c r="O146" s="90"/>
      <c r="P146" s="90"/>
      <c r="Q146" s="90"/>
      <c r="R146" s="90"/>
      <c r="S146" s="90"/>
      <c r="T146" s="90"/>
      <c r="W146" s="90"/>
      <c r="Y146" s="90"/>
      <c r="Z146" s="90"/>
      <c r="AB146" s="90"/>
    </row>
    <row r="147" spans="1:28">
      <c r="A147" s="90"/>
      <c r="C147" s="90"/>
      <c r="D147" s="90"/>
      <c r="L147" s="90"/>
      <c r="M147" s="90"/>
      <c r="N147" s="90"/>
      <c r="O147" s="90"/>
      <c r="P147" s="90"/>
      <c r="Q147" s="90"/>
      <c r="R147" s="90"/>
      <c r="S147" s="90"/>
      <c r="T147" s="90"/>
      <c r="W147" s="90"/>
      <c r="Y147" s="90"/>
      <c r="Z147" s="90"/>
      <c r="AB147" s="90"/>
    </row>
    <row r="148" spans="1:28">
      <c r="A148" s="90"/>
      <c r="C148" s="90"/>
      <c r="D148" s="90"/>
      <c r="L148" s="90"/>
      <c r="M148" s="90"/>
      <c r="N148" s="90"/>
      <c r="O148" s="90"/>
      <c r="P148" s="90"/>
      <c r="Q148" s="90"/>
      <c r="R148" s="90"/>
      <c r="S148" s="90"/>
      <c r="T148" s="90"/>
      <c r="W148" s="90"/>
      <c r="Y148" s="90"/>
      <c r="Z148" s="90"/>
      <c r="AB148" s="90"/>
    </row>
    <row r="149" spans="1:28">
      <c r="A149" s="90"/>
      <c r="C149" s="90"/>
      <c r="D149" s="90"/>
      <c r="L149" s="90"/>
      <c r="M149" s="90"/>
      <c r="N149" s="90"/>
      <c r="O149" s="90"/>
      <c r="P149" s="90"/>
      <c r="Q149" s="90"/>
      <c r="R149" s="90"/>
      <c r="S149" s="90"/>
      <c r="T149" s="90"/>
      <c r="W149" s="90"/>
      <c r="Y149" s="90"/>
      <c r="Z149" s="90"/>
      <c r="AB149" s="90"/>
    </row>
    <row r="150" spans="1:28">
      <c r="A150" s="90"/>
      <c r="C150" s="90"/>
      <c r="D150" s="90"/>
      <c r="L150" s="90"/>
      <c r="M150" s="90"/>
      <c r="N150" s="90"/>
      <c r="O150" s="90"/>
      <c r="P150" s="90"/>
      <c r="Q150" s="90"/>
      <c r="R150" s="90"/>
      <c r="S150" s="90"/>
      <c r="T150" s="90"/>
      <c r="W150" s="90"/>
      <c r="Y150" s="90"/>
      <c r="Z150" s="90"/>
      <c r="AB150" s="90"/>
    </row>
    <row r="151" spans="1:28">
      <c r="A151" s="90"/>
      <c r="C151" s="90"/>
      <c r="D151" s="90"/>
      <c r="L151" s="90"/>
      <c r="M151" s="90"/>
      <c r="N151" s="90"/>
      <c r="O151" s="90"/>
      <c r="P151" s="90"/>
      <c r="Q151" s="90"/>
      <c r="R151" s="90"/>
      <c r="S151" s="90"/>
      <c r="T151" s="90"/>
      <c r="W151" s="90"/>
      <c r="Y151" s="90"/>
      <c r="Z151" s="90"/>
      <c r="AB151" s="90"/>
    </row>
    <row r="152" spans="1:28">
      <c r="A152" s="90"/>
      <c r="C152" s="90"/>
      <c r="D152" s="90"/>
      <c r="L152" s="90"/>
      <c r="M152" s="90"/>
      <c r="N152" s="90"/>
      <c r="O152" s="90"/>
      <c r="P152" s="90"/>
      <c r="Q152" s="90"/>
      <c r="R152" s="90"/>
      <c r="S152" s="90"/>
      <c r="T152" s="90"/>
      <c r="W152" s="90"/>
      <c r="Y152" s="90"/>
      <c r="Z152" s="90"/>
      <c r="AB152" s="90"/>
    </row>
    <row r="153" spans="1:28">
      <c r="A153" s="90"/>
      <c r="C153" s="90"/>
      <c r="D153" s="90"/>
      <c r="L153" s="90"/>
      <c r="M153" s="90"/>
      <c r="N153" s="90"/>
      <c r="O153" s="90"/>
      <c r="P153" s="90"/>
      <c r="Q153" s="90"/>
      <c r="R153" s="90"/>
      <c r="S153" s="90"/>
      <c r="T153" s="90"/>
      <c r="W153" s="90"/>
      <c r="Y153" s="90"/>
      <c r="Z153" s="90"/>
      <c r="AB153" s="90"/>
    </row>
    <row r="154" spans="1:28">
      <c r="A154" s="90"/>
      <c r="C154" s="90"/>
      <c r="D154" s="90"/>
      <c r="L154" s="90"/>
      <c r="M154" s="90"/>
      <c r="N154" s="90"/>
      <c r="O154" s="90"/>
      <c r="P154" s="90"/>
      <c r="Q154" s="90"/>
      <c r="R154" s="90"/>
      <c r="S154" s="90"/>
      <c r="T154" s="90"/>
      <c r="W154" s="90"/>
      <c r="Y154" s="90"/>
      <c r="Z154" s="90"/>
      <c r="AB154" s="90"/>
    </row>
    <row r="155" spans="1:28">
      <c r="A155" s="90"/>
      <c r="C155" s="90"/>
      <c r="D155" s="90"/>
      <c r="L155" s="90"/>
      <c r="M155" s="90"/>
      <c r="N155" s="90"/>
      <c r="O155" s="90"/>
      <c r="P155" s="90"/>
      <c r="Q155" s="90"/>
      <c r="R155" s="90"/>
      <c r="S155" s="90"/>
      <c r="T155" s="90"/>
      <c r="W155" s="90"/>
      <c r="Y155" s="90"/>
      <c r="Z155" s="90"/>
      <c r="AB155" s="90"/>
    </row>
    <row r="156" spans="1:28">
      <c r="A156" s="90"/>
      <c r="C156" s="90"/>
      <c r="D156" s="90"/>
      <c r="L156" s="90"/>
      <c r="M156" s="90"/>
      <c r="N156" s="90"/>
      <c r="O156" s="90"/>
      <c r="P156" s="90"/>
      <c r="Q156" s="90"/>
      <c r="R156" s="90"/>
      <c r="S156" s="90"/>
      <c r="T156" s="90"/>
      <c r="W156" s="90"/>
      <c r="Y156" s="90"/>
      <c r="Z156" s="90"/>
      <c r="AB156" s="90"/>
    </row>
    <row r="157" spans="1:28">
      <c r="A157" s="90"/>
      <c r="C157" s="90"/>
      <c r="D157" s="90"/>
      <c r="L157" s="90"/>
      <c r="M157" s="90"/>
      <c r="N157" s="90"/>
      <c r="O157" s="90"/>
      <c r="P157" s="90"/>
      <c r="Q157" s="90"/>
      <c r="R157" s="90"/>
      <c r="S157" s="90"/>
      <c r="T157" s="90"/>
      <c r="W157" s="90"/>
      <c r="Y157" s="90"/>
      <c r="Z157" s="90"/>
      <c r="AB157" s="90"/>
    </row>
    <row r="158" spans="1:28">
      <c r="A158" s="90"/>
      <c r="C158" s="90"/>
      <c r="D158" s="90"/>
      <c r="L158" s="90"/>
      <c r="M158" s="90"/>
      <c r="N158" s="90"/>
      <c r="O158" s="90"/>
      <c r="P158" s="90"/>
      <c r="Q158" s="90"/>
      <c r="R158" s="90"/>
      <c r="S158" s="90"/>
      <c r="T158" s="90"/>
      <c r="W158" s="90"/>
      <c r="Y158" s="90"/>
      <c r="Z158" s="90"/>
      <c r="AB158" s="90"/>
    </row>
    <row r="159" spans="1:28">
      <c r="A159" s="90"/>
      <c r="C159" s="90"/>
      <c r="D159" s="90"/>
      <c r="L159" s="90"/>
      <c r="M159" s="90"/>
      <c r="N159" s="90"/>
      <c r="O159" s="90"/>
      <c r="P159" s="90"/>
      <c r="Q159" s="90"/>
      <c r="R159" s="90"/>
      <c r="S159" s="90"/>
      <c r="T159" s="90"/>
      <c r="W159" s="90"/>
      <c r="Y159" s="90"/>
      <c r="Z159" s="90"/>
      <c r="AB159" s="90"/>
    </row>
    <row r="160" spans="1:28">
      <c r="A160" s="90"/>
      <c r="C160" s="90"/>
      <c r="D160" s="90"/>
      <c r="L160" s="90"/>
      <c r="M160" s="90"/>
      <c r="N160" s="90"/>
      <c r="O160" s="90"/>
      <c r="P160" s="90"/>
      <c r="Q160" s="90"/>
      <c r="R160" s="90"/>
      <c r="S160" s="90"/>
      <c r="T160" s="90"/>
      <c r="W160" s="90"/>
      <c r="Y160" s="90"/>
      <c r="Z160" s="90"/>
      <c r="AB160" s="90"/>
    </row>
    <row r="161" spans="1:28">
      <c r="A161" s="90"/>
      <c r="C161" s="90"/>
      <c r="D161" s="90"/>
      <c r="L161" s="90"/>
      <c r="M161" s="90"/>
      <c r="N161" s="90"/>
      <c r="O161" s="90"/>
      <c r="P161" s="90"/>
      <c r="Q161" s="90"/>
      <c r="R161" s="90"/>
      <c r="S161" s="90"/>
      <c r="T161" s="90"/>
      <c r="W161" s="90"/>
      <c r="Y161" s="90"/>
      <c r="Z161" s="90"/>
      <c r="AB161" s="90"/>
    </row>
    <row r="162" spans="1:28">
      <c r="A162" s="90"/>
      <c r="C162" s="90"/>
      <c r="D162" s="90"/>
      <c r="L162" s="90"/>
      <c r="M162" s="90"/>
      <c r="N162" s="90"/>
      <c r="O162" s="90"/>
      <c r="P162" s="90"/>
      <c r="Q162" s="90"/>
      <c r="R162" s="90"/>
      <c r="S162" s="90"/>
      <c r="T162" s="90"/>
      <c r="W162" s="90"/>
      <c r="Y162" s="90"/>
      <c r="Z162" s="90"/>
      <c r="AB162" s="90"/>
    </row>
    <row r="163" spans="1:28">
      <c r="A163" s="90"/>
      <c r="C163" s="90"/>
      <c r="D163" s="90"/>
      <c r="L163" s="90"/>
      <c r="M163" s="90"/>
      <c r="N163" s="90"/>
      <c r="O163" s="90"/>
      <c r="P163" s="90"/>
      <c r="Q163" s="90"/>
      <c r="R163" s="90"/>
      <c r="S163" s="90"/>
      <c r="T163" s="90"/>
      <c r="W163" s="90"/>
      <c r="Y163" s="90"/>
      <c r="Z163" s="90"/>
      <c r="AB163" s="90"/>
    </row>
    <row r="164" spans="1:28">
      <c r="A164" s="90"/>
      <c r="C164" s="90"/>
      <c r="D164" s="90"/>
      <c r="L164" s="90"/>
      <c r="M164" s="90"/>
      <c r="N164" s="90"/>
      <c r="O164" s="90"/>
      <c r="P164" s="90"/>
      <c r="Q164" s="90"/>
      <c r="R164" s="90"/>
      <c r="S164" s="90"/>
      <c r="T164" s="90"/>
      <c r="W164" s="90"/>
      <c r="Y164" s="90"/>
      <c r="Z164" s="90"/>
      <c r="AB164" s="90"/>
    </row>
    <row r="165" spans="1:28">
      <c r="A165" s="90"/>
      <c r="C165" s="90"/>
      <c r="D165" s="90"/>
      <c r="L165" s="90"/>
      <c r="M165" s="90"/>
      <c r="N165" s="90"/>
      <c r="O165" s="90"/>
      <c r="P165" s="90"/>
      <c r="Q165" s="90"/>
      <c r="R165" s="90"/>
      <c r="S165" s="90"/>
      <c r="T165" s="90"/>
      <c r="W165" s="90"/>
      <c r="Y165" s="90"/>
      <c r="Z165" s="90"/>
      <c r="AB165" s="90"/>
    </row>
    <row r="166" spans="1:28">
      <c r="A166" s="90"/>
      <c r="C166" s="90"/>
      <c r="D166" s="90"/>
      <c r="L166" s="90"/>
      <c r="M166" s="90"/>
      <c r="N166" s="90"/>
      <c r="O166" s="90"/>
      <c r="P166" s="90"/>
      <c r="Q166" s="90"/>
      <c r="R166" s="90"/>
      <c r="S166" s="90"/>
      <c r="T166" s="90"/>
      <c r="W166" s="90"/>
      <c r="Y166" s="90"/>
      <c r="Z166" s="90"/>
      <c r="AB166" s="90"/>
    </row>
    <row r="167" spans="1:28">
      <c r="A167" s="90"/>
      <c r="C167" s="90"/>
      <c r="D167" s="90"/>
      <c r="L167" s="90"/>
      <c r="M167" s="90"/>
      <c r="N167" s="90"/>
      <c r="O167" s="90"/>
      <c r="P167" s="90"/>
      <c r="Q167" s="90"/>
      <c r="R167" s="90"/>
      <c r="S167" s="90"/>
      <c r="T167" s="90"/>
      <c r="W167" s="90"/>
      <c r="Y167" s="90"/>
      <c r="Z167" s="90"/>
      <c r="AB167" s="90"/>
    </row>
    <row r="168" spans="1:28">
      <c r="A168" s="90"/>
      <c r="C168" s="90"/>
      <c r="D168" s="90"/>
      <c r="L168" s="90"/>
      <c r="M168" s="90"/>
      <c r="N168" s="90"/>
      <c r="O168" s="90"/>
      <c r="P168" s="90"/>
      <c r="Q168" s="90"/>
      <c r="R168" s="90"/>
      <c r="S168" s="90"/>
      <c r="T168" s="90"/>
      <c r="W168" s="90"/>
      <c r="Y168" s="90"/>
      <c r="Z168" s="90"/>
      <c r="AB168" s="90"/>
    </row>
    <row r="169" spans="1:28">
      <c r="A169" s="90"/>
      <c r="C169" s="90"/>
      <c r="D169" s="90"/>
      <c r="L169" s="90"/>
      <c r="M169" s="90"/>
      <c r="N169" s="90"/>
      <c r="O169" s="90"/>
      <c r="P169" s="90"/>
      <c r="Q169" s="90"/>
      <c r="R169" s="90"/>
      <c r="S169" s="90"/>
      <c r="T169" s="90"/>
      <c r="W169" s="90"/>
      <c r="Y169" s="90"/>
      <c r="Z169" s="90"/>
      <c r="AB169" s="90"/>
    </row>
    <row r="170" spans="1:28">
      <c r="A170" s="90"/>
      <c r="C170" s="90"/>
      <c r="D170" s="90"/>
      <c r="L170" s="90"/>
      <c r="M170" s="90"/>
      <c r="N170" s="90"/>
      <c r="O170" s="90"/>
      <c r="P170" s="90"/>
      <c r="Q170" s="90"/>
      <c r="R170" s="90"/>
      <c r="S170" s="90"/>
      <c r="T170" s="90"/>
      <c r="W170" s="90"/>
      <c r="Y170" s="90"/>
      <c r="Z170" s="90"/>
      <c r="AB170" s="90"/>
    </row>
    <row r="171" spans="1:28">
      <c r="A171" s="90"/>
      <c r="C171" s="90"/>
      <c r="D171" s="90"/>
      <c r="L171" s="90"/>
      <c r="M171" s="90"/>
      <c r="N171" s="90"/>
      <c r="O171" s="90"/>
      <c r="P171" s="90"/>
      <c r="Q171" s="90"/>
      <c r="R171" s="90"/>
      <c r="S171" s="90"/>
      <c r="T171" s="90"/>
      <c r="W171" s="90"/>
      <c r="Y171" s="90"/>
      <c r="Z171" s="90"/>
      <c r="AB171" s="90"/>
    </row>
    <row r="172" spans="1:28">
      <c r="A172" s="90"/>
      <c r="C172" s="90"/>
      <c r="D172" s="90"/>
      <c r="L172" s="90"/>
      <c r="M172" s="90"/>
      <c r="N172" s="90"/>
      <c r="O172" s="90"/>
      <c r="P172" s="90"/>
      <c r="Q172" s="90"/>
      <c r="R172" s="90"/>
      <c r="S172" s="90"/>
      <c r="T172" s="90"/>
      <c r="W172" s="90"/>
      <c r="Y172" s="90"/>
      <c r="Z172" s="90"/>
      <c r="AB172" s="90"/>
    </row>
    <row r="173" spans="1:28">
      <c r="A173" s="90"/>
      <c r="C173" s="90"/>
      <c r="D173" s="90"/>
      <c r="L173" s="90"/>
      <c r="M173" s="90"/>
      <c r="N173" s="90"/>
      <c r="O173" s="90"/>
      <c r="P173" s="90"/>
      <c r="Q173" s="90"/>
      <c r="R173" s="90"/>
      <c r="S173" s="90"/>
      <c r="T173" s="90"/>
      <c r="W173" s="90"/>
      <c r="Y173" s="90"/>
      <c r="Z173" s="90"/>
      <c r="AB173" s="90"/>
    </row>
    <row r="174" spans="1:28">
      <c r="A174" s="90"/>
      <c r="C174" s="90"/>
      <c r="D174" s="90"/>
      <c r="L174" s="90"/>
      <c r="M174" s="90"/>
      <c r="N174" s="90"/>
      <c r="O174" s="90"/>
      <c r="P174" s="90"/>
      <c r="Q174" s="90"/>
      <c r="R174" s="90"/>
      <c r="S174" s="90"/>
      <c r="T174" s="90"/>
      <c r="W174" s="90"/>
      <c r="Y174" s="90"/>
      <c r="Z174" s="90"/>
      <c r="AB174" s="90"/>
    </row>
    <row r="175" spans="1:28">
      <c r="A175" s="90"/>
      <c r="C175" s="90"/>
      <c r="D175" s="90"/>
      <c r="L175" s="90"/>
      <c r="M175" s="90"/>
      <c r="N175" s="90"/>
      <c r="O175" s="90"/>
      <c r="P175" s="90"/>
      <c r="Q175" s="90"/>
      <c r="R175" s="90"/>
      <c r="S175" s="90"/>
      <c r="T175" s="90"/>
      <c r="W175" s="90"/>
      <c r="Y175" s="90"/>
      <c r="Z175" s="90"/>
      <c r="AB175" s="90"/>
    </row>
    <row r="176" spans="1:28">
      <c r="A176" s="90"/>
      <c r="C176" s="90"/>
      <c r="D176" s="90"/>
      <c r="L176" s="90"/>
      <c r="M176" s="90"/>
      <c r="N176" s="90"/>
      <c r="O176" s="90"/>
      <c r="P176" s="90"/>
      <c r="Q176" s="90"/>
      <c r="R176" s="90"/>
      <c r="S176" s="90"/>
      <c r="T176" s="90"/>
      <c r="W176" s="90"/>
      <c r="Y176" s="90"/>
      <c r="Z176" s="90"/>
      <c r="AB176" s="90"/>
    </row>
    <row r="177" spans="1:28">
      <c r="A177" s="90"/>
      <c r="C177" s="90"/>
      <c r="D177" s="90"/>
      <c r="L177" s="90"/>
      <c r="M177" s="90"/>
      <c r="N177" s="90"/>
      <c r="O177" s="90"/>
      <c r="P177" s="90"/>
      <c r="Q177" s="90"/>
      <c r="R177" s="90"/>
      <c r="S177" s="90"/>
      <c r="T177" s="90"/>
      <c r="W177" s="90"/>
      <c r="Y177" s="90"/>
      <c r="Z177" s="90"/>
      <c r="AB177" s="90"/>
    </row>
    <row r="178" spans="1:28">
      <c r="A178" s="90"/>
      <c r="C178" s="90"/>
      <c r="D178" s="90"/>
      <c r="L178" s="90"/>
      <c r="M178" s="90"/>
      <c r="N178" s="90"/>
      <c r="O178" s="90"/>
      <c r="P178" s="90"/>
      <c r="Q178" s="90"/>
      <c r="R178" s="90"/>
      <c r="S178" s="90"/>
      <c r="T178" s="90"/>
      <c r="W178" s="90"/>
      <c r="Y178" s="90"/>
      <c r="Z178" s="90"/>
      <c r="AB178" s="90"/>
    </row>
    <row r="179" spans="1:28">
      <c r="A179" s="90"/>
      <c r="C179" s="90"/>
      <c r="D179" s="90"/>
      <c r="L179" s="90"/>
      <c r="M179" s="90"/>
      <c r="N179" s="90"/>
      <c r="O179" s="90"/>
      <c r="P179" s="90"/>
      <c r="Q179" s="90"/>
      <c r="R179" s="90"/>
      <c r="S179" s="90"/>
      <c r="T179" s="90"/>
      <c r="W179" s="90"/>
      <c r="Y179" s="90"/>
      <c r="Z179" s="90"/>
      <c r="AB179" s="90"/>
    </row>
    <row r="180" spans="1:28">
      <c r="A180" s="90"/>
      <c r="C180" s="90"/>
      <c r="D180" s="90"/>
      <c r="L180" s="90"/>
      <c r="M180" s="90"/>
      <c r="N180" s="90"/>
      <c r="O180" s="90"/>
      <c r="P180" s="90"/>
      <c r="Q180" s="90"/>
      <c r="R180" s="90"/>
      <c r="S180" s="90"/>
      <c r="T180" s="90"/>
      <c r="W180" s="90"/>
      <c r="Y180" s="90"/>
      <c r="Z180" s="90"/>
      <c r="AB180" s="90"/>
    </row>
    <row r="181" spans="1:28">
      <c r="A181" s="90"/>
      <c r="C181" s="90"/>
      <c r="D181" s="90"/>
      <c r="L181" s="90"/>
      <c r="M181" s="90"/>
      <c r="N181" s="90"/>
      <c r="O181" s="90"/>
      <c r="P181" s="90"/>
      <c r="Q181" s="90"/>
      <c r="R181" s="90"/>
      <c r="S181" s="90"/>
      <c r="T181" s="90"/>
      <c r="W181" s="90"/>
      <c r="Y181" s="90"/>
      <c r="Z181" s="90"/>
      <c r="AB181" s="90"/>
    </row>
    <row r="182" spans="1:28">
      <c r="A182" s="90"/>
      <c r="C182" s="90"/>
      <c r="D182" s="90"/>
      <c r="L182" s="90"/>
      <c r="M182" s="90"/>
      <c r="N182" s="90"/>
      <c r="O182" s="90"/>
      <c r="P182" s="90"/>
      <c r="Q182" s="90"/>
      <c r="R182" s="90"/>
      <c r="S182" s="90"/>
      <c r="T182" s="90"/>
      <c r="W182" s="90"/>
      <c r="Y182" s="90"/>
      <c r="Z182" s="90"/>
      <c r="AB182" s="90"/>
    </row>
    <row r="183" spans="1:28">
      <c r="A183" s="90"/>
      <c r="C183" s="90"/>
      <c r="D183" s="90"/>
      <c r="L183" s="90"/>
      <c r="M183" s="90"/>
      <c r="N183" s="90"/>
      <c r="O183" s="90"/>
      <c r="P183" s="90"/>
      <c r="Q183" s="90"/>
      <c r="R183" s="90"/>
      <c r="S183" s="90"/>
      <c r="T183" s="90"/>
      <c r="W183" s="90"/>
      <c r="Y183" s="90"/>
      <c r="Z183" s="90"/>
      <c r="AB183" s="90"/>
    </row>
    <row r="184" spans="1:28">
      <c r="A184" s="90"/>
      <c r="C184" s="90"/>
      <c r="D184" s="90"/>
      <c r="L184" s="90"/>
      <c r="M184" s="90"/>
      <c r="N184" s="90"/>
      <c r="O184" s="90"/>
      <c r="P184" s="90"/>
      <c r="Q184" s="90"/>
      <c r="R184" s="90"/>
      <c r="S184" s="90"/>
      <c r="T184" s="90"/>
      <c r="W184" s="90"/>
      <c r="Y184" s="90"/>
      <c r="Z184" s="90"/>
      <c r="AB184" s="90"/>
    </row>
    <row r="185" spans="1:28">
      <c r="A185" s="90"/>
      <c r="C185" s="90"/>
      <c r="D185" s="90"/>
      <c r="L185" s="90"/>
      <c r="M185" s="90"/>
      <c r="N185" s="90"/>
      <c r="O185" s="90"/>
      <c r="P185" s="90"/>
      <c r="Q185" s="90"/>
      <c r="R185" s="90"/>
      <c r="S185" s="90"/>
      <c r="T185" s="90"/>
      <c r="W185" s="90"/>
      <c r="Y185" s="90"/>
      <c r="Z185" s="90"/>
      <c r="AB185" s="90"/>
    </row>
    <row r="186" spans="1:28">
      <c r="A186" s="90"/>
      <c r="C186" s="90"/>
      <c r="D186" s="90"/>
      <c r="L186" s="90"/>
      <c r="M186" s="90"/>
      <c r="N186" s="90"/>
      <c r="O186" s="90"/>
      <c r="P186" s="90"/>
      <c r="Q186" s="90"/>
      <c r="R186" s="90"/>
      <c r="S186" s="90"/>
      <c r="T186" s="90"/>
      <c r="W186" s="90"/>
      <c r="Y186" s="90"/>
      <c r="Z186" s="90"/>
      <c r="AB186" s="90"/>
    </row>
    <row r="187" spans="1:28">
      <c r="A187" s="90"/>
      <c r="C187" s="90"/>
      <c r="D187" s="90"/>
      <c r="L187" s="90"/>
      <c r="M187" s="90"/>
      <c r="N187" s="90"/>
      <c r="O187" s="90"/>
      <c r="P187" s="90"/>
      <c r="Q187" s="90"/>
      <c r="R187" s="90"/>
      <c r="S187" s="90"/>
      <c r="T187" s="90"/>
      <c r="W187" s="90"/>
      <c r="Y187" s="90"/>
      <c r="Z187" s="90"/>
      <c r="AB187" s="90"/>
    </row>
    <row r="188" spans="1:28">
      <c r="A188" s="90"/>
      <c r="C188" s="90"/>
      <c r="D188" s="90"/>
      <c r="L188" s="90"/>
      <c r="M188" s="90"/>
      <c r="N188" s="90"/>
      <c r="O188" s="90"/>
      <c r="P188" s="90"/>
      <c r="Q188" s="90"/>
      <c r="R188" s="90"/>
      <c r="S188" s="90"/>
      <c r="T188" s="90"/>
      <c r="W188" s="90"/>
      <c r="Y188" s="90"/>
      <c r="Z188" s="90"/>
      <c r="AB188" s="90"/>
    </row>
    <row r="189" spans="1:28">
      <c r="A189" s="90"/>
      <c r="C189" s="90"/>
      <c r="D189" s="90"/>
      <c r="L189" s="90"/>
      <c r="M189" s="90"/>
      <c r="N189" s="90"/>
      <c r="O189" s="90"/>
      <c r="P189" s="90"/>
      <c r="Q189" s="90"/>
      <c r="R189" s="90"/>
      <c r="S189" s="90"/>
      <c r="T189" s="90"/>
      <c r="W189" s="90"/>
      <c r="Y189" s="90"/>
      <c r="Z189" s="90"/>
      <c r="AB189" s="90"/>
    </row>
    <row r="190" spans="1:28">
      <c r="A190" s="90"/>
      <c r="C190" s="90"/>
      <c r="D190" s="90"/>
      <c r="L190" s="90"/>
      <c r="M190" s="90"/>
      <c r="N190" s="90"/>
      <c r="O190" s="90"/>
      <c r="P190" s="90"/>
      <c r="Q190" s="90"/>
      <c r="R190" s="90"/>
      <c r="S190" s="90"/>
      <c r="T190" s="90"/>
      <c r="W190" s="90"/>
      <c r="Y190" s="90"/>
      <c r="Z190" s="90"/>
      <c r="AB190" s="90"/>
    </row>
    <row r="191" spans="1:28">
      <c r="A191" s="90"/>
      <c r="C191" s="90"/>
      <c r="D191" s="90"/>
      <c r="L191" s="90"/>
      <c r="M191" s="90"/>
      <c r="N191" s="90"/>
      <c r="O191" s="90"/>
      <c r="P191" s="90"/>
      <c r="Q191" s="90"/>
      <c r="R191" s="90"/>
      <c r="S191" s="90"/>
      <c r="T191" s="90"/>
      <c r="W191" s="90"/>
      <c r="Y191" s="90"/>
      <c r="Z191" s="90"/>
      <c r="AB191" s="90"/>
    </row>
    <row r="192" spans="1:28">
      <c r="A192" s="90"/>
      <c r="C192" s="90"/>
      <c r="D192" s="90"/>
      <c r="L192" s="90"/>
      <c r="M192" s="90"/>
      <c r="N192" s="90"/>
      <c r="O192" s="90"/>
      <c r="P192" s="90"/>
      <c r="Q192" s="90"/>
      <c r="R192" s="90"/>
      <c r="S192" s="90"/>
      <c r="T192" s="90"/>
      <c r="W192" s="90"/>
      <c r="Y192" s="90"/>
      <c r="Z192" s="90"/>
      <c r="AB192" s="90"/>
    </row>
    <row r="193" spans="1:28">
      <c r="A193" s="90"/>
      <c r="C193" s="90"/>
      <c r="D193" s="90"/>
      <c r="L193" s="90"/>
      <c r="M193" s="90"/>
      <c r="N193" s="90"/>
      <c r="O193" s="90"/>
      <c r="P193" s="90"/>
      <c r="Q193" s="90"/>
      <c r="R193" s="90"/>
      <c r="S193" s="90"/>
      <c r="T193" s="90"/>
      <c r="W193" s="90"/>
      <c r="Y193" s="90"/>
      <c r="Z193" s="90"/>
      <c r="AB193" s="90"/>
    </row>
    <row r="194" spans="1:28">
      <c r="A194" s="90"/>
      <c r="C194" s="90"/>
      <c r="D194" s="90"/>
      <c r="L194" s="90"/>
      <c r="M194" s="90"/>
      <c r="N194" s="90"/>
      <c r="O194" s="90"/>
      <c r="P194" s="90"/>
      <c r="Q194" s="90"/>
      <c r="R194" s="90"/>
      <c r="S194" s="90"/>
      <c r="T194" s="90"/>
      <c r="W194" s="90"/>
      <c r="Y194" s="90"/>
      <c r="Z194" s="90"/>
      <c r="AB194" s="90"/>
    </row>
    <row r="195" spans="1:28">
      <c r="A195" s="90"/>
      <c r="C195" s="90"/>
      <c r="D195" s="90"/>
      <c r="L195" s="90"/>
      <c r="M195" s="90"/>
      <c r="N195" s="90"/>
      <c r="O195" s="90"/>
      <c r="P195" s="90"/>
      <c r="Q195" s="90"/>
      <c r="R195" s="90"/>
      <c r="S195" s="90"/>
      <c r="T195" s="90"/>
      <c r="W195" s="90"/>
      <c r="Y195" s="90"/>
      <c r="Z195" s="90"/>
      <c r="AB195" s="90"/>
    </row>
    <row r="196" spans="1:28">
      <c r="A196" s="90"/>
      <c r="C196" s="90"/>
      <c r="D196" s="90"/>
      <c r="L196" s="90"/>
      <c r="M196" s="90"/>
      <c r="N196" s="90"/>
      <c r="O196" s="90"/>
      <c r="P196" s="90"/>
      <c r="Q196" s="90"/>
      <c r="R196" s="90"/>
      <c r="S196" s="90"/>
      <c r="T196" s="90"/>
      <c r="W196" s="90"/>
      <c r="Y196" s="90"/>
      <c r="Z196" s="90"/>
      <c r="AB196" s="90"/>
    </row>
    <row r="197" spans="1:28">
      <c r="A197" s="90"/>
      <c r="C197" s="90"/>
      <c r="D197" s="90"/>
      <c r="L197" s="90"/>
      <c r="M197" s="90"/>
      <c r="N197" s="90"/>
      <c r="O197" s="90"/>
      <c r="P197" s="90"/>
      <c r="Q197" s="90"/>
      <c r="R197" s="90"/>
      <c r="S197" s="90"/>
      <c r="T197" s="90"/>
      <c r="W197" s="90"/>
      <c r="Y197" s="90"/>
      <c r="Z197" s="90"/>
      <c r="AB197" s="90"/>
    </row>
    <row r="198" spans="1:28">
      <c r="A198" s="90"/>
      <c r="C198" s="90"/>
      <c r="D198" s="90"/>
      <c r="L198" s="90"/>
      <c r="M198" s="90"/>
      <c r="N198" s="90"/>
      <c r="O198" s="90"/>
      <c r="P198" s="90"/>
      <c r="Q198" s="90"/>
      <c r="R198" s="90"/>
      <c r="S198" s="90"/>
      <c r="T198" s="90"/>
      <c r="W198" s="90"/>
      <c r="Y198" s="90"/>
      <c r="Z198" s="90"/>
      <c r="AB198" s="90"/>
    </row>
    <row r="199" spans="1:28">
      <c r="A199" s="90"/>
      <c r="C199" s="90"/>
      <c r="D199" s="90"/>
      <c r="L199" s="90"/>
      <c r="M199" s="90"/>
      <c r="N199" s="90"/>
      <c r="O199" s="90"/>
      <c r="P199" s="90"/>
      <c r="Q199" s="90"/>
      <c r="R199" s="90"/>
      <c r="S199" s="90"/>
      <c r="T199" s="90"/>
      <c r="W199" s="90"/>
      <c r="Y199" s="90"/>
      <c r="Z199" s="90"/>
      <c r="AB199" s="90"/>
    </row>
    <row r="200" spans="1:28">
      <c r="A200" s="90"/>
      <c r="C200" s="90"/>
      <c r="D200" s="90"/>
      <c r="L200" s="90"/>
      <c r="M200" s="90"/>
      <c r="N200" s="90"/>
      <c r="O200" s="90"/>
      <c r="P200" s="90"/>
      <c r="Q200" s="90"/>
      <c r="R200" s="90"/>
      <c r="S200" s="90"/>
      <c r="T200" s="90"/>
      <c r="W200" s="90"/>
      <c r="Y200" s="90"/>
      <c r="Z200" s="90"/>
      <c r="AB200" s="90"/>
    </row>
    <row r="201" spans="1:28">
      <c r="A201" s="90"/>
      <c r="C201" s="90"/>
      <c r="D201" s="90"/>
      <c r="L201" s="90"/>
      <c r="M201" s="90"/>
      <c r="N201" s="90"/>
      <c r="O201" s="90"/>
      <c r="P201" s="90"/>
      <c r="Q201" s="90"/>
      <c r="R201" s="90"/>
      <c r="S201" s="90"/>
      <c r="T201" s="90"/>
      <c r="W201" s="90"/>
      <c r="Y201" s="90"/>
      <c r="Z201" s="90"/>
      <c r="AB201" s="90"/>
    </row>
    <row r="202" spans="1:28">
      <c r="A202" s="90"/>
      <c r="C202" s="90"/>
      <c r="D202" s="90"/>
      <c r="L202" s="90"/>
      <c r="M202" s="90"/>
      <c r="N202" s="90"/>
      <c r="O202" s="90"/>
      <c r="P202" s="90"/>
      <c r="Q202" s="90"/>
      <c r="R202" s="90"/>
      <c r="S202" s="90"/>
      <c r="T202" s="90"/>
      <c r="W202" s="90"/>
      <c r="Y202" s="90"/>
      <c r="Z202" s="90"/>
      <c r="AB202" s="90"/>
    </row>
    <row r="203" spans="1:28">
      <c r="A203" s="90"/>
      <c r="C203" s="90"/>
      <c r="D203" s="90"/>
      <c r="L203" s="90"/>
      <c r="M203" s="90"/>
      <c r="N203" s="90"/>
      <c r="O203" s="90"/>
      <c r="P203" s="90"/>
      <c r="Q203" s="90"/>
      <c r="R203" s="90"/>
      <c r="S203" s="90"/>
      <c r="T203" s="90"/>
      <c r="W203" s="90"/>
      <c r="Y203" s="90"/>
      <c r="Z203" s="90"/>
      <c r="AB203" s="90"/>
    </row>
    <row r="204" spans="1:28">
      <c r="A204" s="90"/>
      <c r="C204" s="90"/>
      <c r="D204" s="90"/>
      <c r="L204" s="90"/>
      <c r="M204" s="90"/>
      <c r="N204" s="90"/>
      <c r="O204" s="90"/>
      <c r="P204" s="90"/>
      <c r="Q204" s="90"/>
      <c r="R204" s="90"/>
      <c r="S204" s="90"/>
      <c r="T204" s="90"/>
      <c r="W204" s="90"/>
      <c r="Y204" s="90"/>
      <c r="Z204" s="90"/>
      <c r="AB204" s="90"/>
    </row>
    <row r="205" spans="1:28">
      <c r="A205" s="90"/>
      <c r="C205" s="90"/>
      <c r="D205" s="90"/>
      <c r="L205" s="90"/>
      <c r="M205" s="90"/>
      <c r="N205" s="90"/>
      <c r="O205" s="90"/>
      <c r="P205" s="90"/>
      <c r="Q205" s="90"/>
      <c r="R205" s="90"/>
      <c r="S205" s="90"/>
      <c r="T205" s="90"/>
      <c r="W205" s="90"/>
      <c r="Y205" s="90"/>
      <c r="Z205" s="90"/>
      <c r="AB205" s="90"/>
    </row>
    <row r="206" spans="1:28">
      <c r="A206" s="90"/>
      <c r="C206" s="90"/>
      <c r="D206" s="90"/>
      <c r="L206" s="90"/>
      <c r="M206" s="90"/>
      <c r="N206" s="90"/>
      <c r="O206" s="90"/>
      <c r="P206" s="90"/>
      <c r="Q206" s="90"/>
      <c r="R206" s="90"/>
      <c r="S206" s="90"/>
      <c r="T206" s="90"/>
      <c r="W206" s="90"/>
      <c r="Y206" s="90"/>
      <c r="Z206" s="90"/>
      <c r="AB206" s="90"/>
    </row>
    <row r="207" spans="1:28">
      <c r="A207" s="90"/>
      <c r="C207" s="90"/>
      <c r="D207" s="90"/>
      <c r="L207" s="90"/>
      <c r="M207" s="90"/>
      <c r="N207" s="90"/>
      <c r="O207" s="90"/>
      <c r="P207" s="90"/>
      <c r="Q207" s="90"/>
      <c r="R207" s="90"/>
      <c r="S207" s="90"/>
      <c r="T207" s="90"/>
      <c r="W207" s="90"/>
      <c r="Y207" s="90"/>
      <c r="Z207" s="90"/>
      <c r="AB207" s="90"/>
    </row>
    <row r="208" spans="1:28">
      <c r="A208" s="90"/>
      <c r="C208" s="90"/>
      <c r="D208" s="90"/>
      <c r="L208" s="90"/>
      <c r="M208" s="90"/>
      <c r="N208" s="90"/>
      <c r="O208" s="90"/>
      <c r="P208" s="90"/>
      <c r="Q208" s="90"/>
      <c r="R208" s="90"/>
      <c r="S208" s="90"/>
      <c r="T208" s="90"/>
      <c r="W208" s="90"/>
      <c r="Y208" s="90"/>
      <c r="Z208" s="90"/>
      <c r="AB208" s="90"/>
    </row>
    <row r="209" spans="1:28">
      <c r="A209" s="90"/>
      <c r="C209" s="90"/>
      <c r="D209" s="90"/>
      <c r="L209" s="90"/>
      <c r="M209" s="90"/>
      <c r="N209" s="90"/>
      <c r="O209" s="90"/>
      <c r="P209" s="90"/>
      <c r="Q209" s="90"/>
      <c r="R209" s="90"/>
      <c r="S209" s="90"/>
      <c r="T209" s="90"/>
      <c r="W209" s="90"/>
      <c r="Y209" s="90"/>
      <c r="Z209" s="90"/>
      <c r="AB209" s="90"/>
    </row>
    <row r="210" spans="1:28">
      <c r="A210" s="90"/>
      <c r="C210" s="90"/>
      <c r="D210" s="90"/>
      <c r="L210" s="90"/>
      <c r="M210" s="90"/>
      <c r="N210" s="90"/>
      <c r="O210" s="90"/>
      <c r="P210" s="90"/>
      <c r="Q210" s="90"/>
      <c r="R210" s="90"/>
      <c r="S210" s="90"/>
      <c r="T210" s="90"/>
      <c r="W210" s="90"/>
      <c r="Y210" s="90"/>
      <c r="Z210" s="90"/>
      <c r="AB210" s="90"/>
    </row>
    <row r="211" spans="1:28">
      <c r="A211" s="90"/>
      <c r="C211" s="90"/>
      <c r="D211" s="90"/>
      <c r="L211" s="90"/>
      <c r="M211" s="90"/>
      <c r="N211" s="90"/>
      <c r="O211" s="90"/>
      <c r="P211" s="90"/>
      <c r="Q211" s="90"/>
      <c r="R211" s="90"/>
      <c r="S211" s="90"/>
      <c r="T211" s="90"/>
      <c r="W211" s="90"/>
      <c r="Y211" s="90"/>
      <c r="Z211" s="90"/>
      <c r="AB211" s="90"/>
    </row>
    <row r="212" spans="1:28">
      <c r="A212" s="90"/>
      <c r="C212" s="90"/>
      <c r="D212" s="90"/>
      <c r="L212" s="90"/>
      <c r="M212" s="90"/>
      <c r="N212" s="90"/>
      <c r="O212" s="90"/>
      <c r="P212" s="90"/>
      <c r="Q212" s="90"/>
      <c r="R212" s="90"/>
      <c r="S212" s="90"/>
      <c r="T212" s="90"/>
      <c r="W212" s="90"/>
      <c r="Y212" s="90"/>
      <c r="Z212" s="90"/>
      <c r="AB212" s="90"/>
    </row>
    <row r="213" spans="1:28">
      <c r="A213" s="90"/>
      <c r="C213" s="90"/>
      <c r="D213" s="90"/>
      <c r="L213" s="90"/>
      <c r="M213" s="90"/>
      <c r="N213" s="90"/>
      <c r="O213" s="90"/>
      <c r="P213" s="90"/>
      <c r="Q213" s="90"/>
      <c r="R213" s="90"/>
      <c r="S213" s="90"/>
      <c r="T213" s="90"/>
      <c r="W213" s="90"/>
      <c r="Y213" s="90"/>
      <c r="Z213" s="90"/>
      <c r="AB213" s="90"/>
    </row>
    <row r="214" spans="1:28">
      <c r="A214" s="90"/>
      <c r="C214" s="90"/>
      <c r="D214" s="90"/>
      <c r="L214" s="90"/>
      <c r="M214" s="90"/>
      <c r="N214" s="90"/>
      <c r="O214" s="90"/>
      <c r="P214" s="90"/>
      <c r="Q214" s="90"/>
      <c r="R214" s="90"/>
      <c r="S214" s="90"/>
      <c r="T214" s="90"/>
      <c r="W214" s="90"/>
      <c r="Y214" s="90"/>
      <c r="Z214" s="90"/>
      <c r="AB214" s="90"/>
    </row>
    <row r="215" spans="1:28">
      <c r="A215" s="90"/>
      <c r="C215" s="90"/>
      <c r="D215" s="90"/>
      <c r="L215" s="90"/>
      <c r="M215" s="90"/>
      <c r="N215" s="90"/>
      <c r="O215" s="90"/>
      <c r="P215" s="90"/>
      <c r="Q215" s="90"/>
      <c r="R215" s="90"/>
      <c r="S215" s="90"/>
      <c r="T215" s="90"/>
      <c r="W215" s="90"/>
      <c r="Y215" s="90"/>
      <c r="Z215" s="90"/>
      <c r="AB215" s="90"/>
    </row>
    <row r="216" spans="1:28">
      <c r="A216" s="90"/>
      <c r="C216" s="90"/>
      <c r="D216" s="90"/>
      <c r="L216" s="90"/>
      <c r="M216" s="90"/>
      <c r="N216" s="90"/>
      <c r="O216" s="90"/>
      <c r="P216" s="90"/>
      <c r="Q216" s="90"/>
      <c r="R216" s="90"/>
      <c r="S216" s="90"/>
      <c r="T216" s="90"/>
      <c r="W216" s="90"/>
      <c r="Y216" s="90"/>
      <c r="Z216" s="90"/>
      <c r="AB216" s="90"/>
    </row>
    <row r="217" spans="1:28">
      <c r="A217" s="90"/>
      <c r="C217" s="90"/>
      <c r="D217" s="90"/>
      <c r="L217" s="90"/>
      <c r="M217" s="90"/>
      <c r="N217" s="90"/>
      <c r="O217" s="90"/>
      <c r="P217" s="90"/>
      <c r="Q217" s="90"/>
      <c r="R217" s="90"/>
      <c r="S217" s="90"/>
      <c r="T217" s="90"/>
      <c r="W217" s="90"/>
      <c r="Y217" s="90"/>
      <c r="Z217" s="90"/>
      <c r="AB217" s="90"/>
    </row>
    <row r="218" spans="1:28">
      <c r="A218" s="90"/>
      <c r="C218" s="90"/>
      <c r="D218" s="90"/>
      <c r="L218" s="90"/>
      <c r="M218" s="90"/>
      <c r="N218" s="90"/>
      <c r="O218" s="90"/>
      <c r="P218" s="90"/>
      <c r="Q218" s="90"/>
      <c r="R218" s="90"/>
      <c r="S218" s="90"/>
      <c r="T218" s="90"/>
      <c r="W218" s="90"/>
      <c r="Y218" s="90"/>
      <c r="Z218" s="90"/>
      <c r="AB218" s="90"/>
    </row>
    <row r="219" spans="1:28">
      <c r="A219" s="90"/>
      <c r="C219" s="90"/>
      <c r="D219" s="90"/>
      <c r="L219" s="90"/>
      <c r="M219" s="90"/>
      <c r="N219" s="90"/>
      <c r="O219" s="90"/>
      <c r="P219" s="90"/>
      <c r="Q219" s="90"/>
      <c r="R219" s="90"/>
      <c r="S219" s="90"/>
      <c r="T219" s="90"/>
      <c r="W219" s="90"/>
      <c r="Y219" s="90"/>
      <c r="Z219" s="90"/>
      <c r="AB219" s="90"/>
    </row>
    <row r="220" spans="1:28">
      <c r="A220" s="90"/>
      <c r="C220" s="90"/>
      <c r="D220" s="90"/>
      <c r="L220" s="90"/>
      <c r="M220" s="90"/>
      <c r="N220" s="90"/>
      <c r="O220" s="90"/>
      <c r="P220" s="90"/>
      <c r="Q220" s="90"/>
      <c r="R220" s="90"/>
      <c r="S220" s="90"/>
      <c r="T220" s="90"/>
      <c r="W220" s="90"/>
      <c r="Y220" s="90"/>
      <c r="Z220" s="90"/>
      <c r="AB220" s="90"/>
    </row>
    <row r="221" spans="1:28">
      <c r="A221" s="90"/>
      <c r="C221" s="90"/>
      <c r="D221" s="90"/>
      <c r="L221" s="90"/>
      <c r="M221" s="90"/>
      <c r="N221" s="90"/>
      <c r="O221" s="90"/>
      <c r="P221" s="90"/>
      <c r="Q221" s="90"/>
      <c r="R221" s="90"/>
      <c r="S221" s="90"/>
      <c r="T221" s="90"/>
      <c r="W221" s="90"/>
      <c r="Y221" s="90"/>
      <c r="Z221" s="90"/>
      <c r="AB221" s="90"/>
    </row>
    <row r="222" spans="1:28">
      <c r="A222" s="90"/>
      <c r="C222" s="90"/>
      <c r="D222" s="90"/>
      <c r="L222" s="90"/>
      <c r="M222" s="90"/>
      <c r="N222" s="90"/>
      <c r="O222" s="90"/>
      <c r="P222" s="90"/>
      <c r="Q222" s="90"/>
      <c r="R222" s="90"/>
      <c r="S222" s="90"/>
      <c r="T222" s="90"/>
      <c r="W222" s="90"/>
      <c r="Y222" s="90"/>
      <c r="Z222" s="90"/>
      <c r="AB222" s="90"/>
    </row>
    <row r="223" spans="1:28">
      <c r="A223" s="90"/>
      <c r="C223" s="90"/>
      <c r="D223" s="90"/>
      <c r="L223" s="90"/>
      <c r="M223" s="90"/>
      <c r="N223" s="90"/>
      <c r="O223" s="90"/>
      <c r="P223" s="90"/>
      <c r="Q223" s="90"/>
      <c r="R223" s="90"/>
      <c r="S223" s="90"/>
      <c r="T223" s="90"/>
      <c r="W223" s="90"/>
      <c r="Y223" s="90"/>
      <c r="Z223" s="90"/>
      <c r="AB223" s="90"/>
    </row>
    <row r="224" spans="1:28">
      <c r="A224" s="90"/>
      <c r="C224" s="90"/>
      <c r="D224" s="90"/>
      <c r="L224" s="90"/>
      <c r="M224" s="90"/>
      <c r="N224" s="90"/>
      <c r="O224" s="90"/>
      <c r="P224" s="90"/>
      <c r="Q224" s="90"/>
      <c r="R224" s="90"/>
      <c r="S224" s="90"/>
      <c r="T224" s="90"/>
      <c r="W224" s="90"/>
      <c r="Y224" s="90"/>
      <c r="Z224" s="90"/>
      <c r="AB224" s="90"/>
    </row>
    <row r="225" spans="1:28">
      <c r="A225" s="90"/>
      <c r="C225" s="90"/>
      <c r="D225" s="90"/>
      <c r="L225" s="90"/>
      <c r="M225" s="90"/>
      <c r="N225" s="90"/>
      <c r="O225" s="90"/>
      <c r="P225" s="90"/>
      <c r="Q225" s="90"/>
      <c r="R225" s="90"/>
      <c r="S225" s="90"/>
      <c r="T225" s="90"/>
      <c r="W225" s="90"/>
      <c r="Y225" s="90"/>
      <c r="Z225" s="90"/>
      <c r="AB225" s="90"/>
    </row>
    <row r="226" spans="1:28">
      <c r="A226" s="90"/>
      <c r="C226" s="90"/>
      <c r="D226" s="90"/>
      <c r="L226" s="90"/>
      <c r="M226" s="90"/>
      <c r="N226" s="90"/>
      <c r="O226" s="90"/>
      <c r="P226" s="90"/>
      <c r="Q226" s="90"/>
      <c r="R226" s="90"/>
      <c r="S226" s="90"/>
      <c r="T226" s="90"/>
      <c r="W226" s="90"/>
      <c r="Y226" s="90"/>
      <c r="Z226" s="90"/>
      <c r="AB226" s="90"/>
    </row>
    <row r="227" spans="1:28">
      <c r="A227" s="90"/>
      <c r="C227" s="90"/>
      <c r="D227" s="90"/>
      <c r="L227" s="90"/>
      <c r="M227" s="90"/>
      <c r="N227" s="90"/>
      <c r="O227" s="90"/>
      <c r="P227" s="90"/>
      <c r="Q227" s="90"/>
      <c r="R227" s="90"/>
      <c r="S227" s="90"/>
      <c r="T227" s="90"/>
      <c r="W227" s="90"/>
      <c r="Y227" s="90"/>
      <c r="Z227" s="90"/>
      <c r="AB227" s="90"/>
    </row>
    <row r="228" spans="1:28">
      <c r="A228" s="90"/>
      <c r="C228" s="90"/>
      <c r="D228" s="90"/>
      <c r="L228" s="90"/>
      <c r="M228" s="90"/>
      <c r="N228" s="90"/>
      <c r="O228" s="90"/>
      <c r="P228" s="90"/>
      <c r="Q228" s="90"/>
      <c r="R228" s="90"/>
      <c r="S228" s="90"/>
      <c r="T228" s="90"/>
      <c r="W228" s="90"/>
      <c r="Y228" s="90"/>
      <c r="Z228" s="90"/>
      <c r="AB228" s="90"/>
    </row>
    <row r="229" spans="1:28">
      <c r="A229" s="90"/>
      <c r="C229" s="90"/>
      <c r="D229" s="90"/>
      <c r="L229" s="90"/>
      <c r="M229" s="90"/>
      <c r="N229" s="90"/>
      <c r="O229" s="90"/>
      <c r="P229" s="90"/>
      <c r="Q229" s="90"/>
      <c r="R229" s="90"/>
      <c r="S229" s="90"/>
      <c r="T229" s="90"/>
      <c r="W229" s="90"/>
      <c r="Y229" s="90"/>
      <c r="Z229" s="90"/>
      <c r="AB229" s="90"/>
    </row>
    <row r="230" spans="1:28">
      <c r="A230" s="90"/>
      <c r="C230" s="90"/>
      <c r="D230" s="90"/>
      <c r="L230" s="90"/>
      <c r="M230" s="90"/>
      <c r="N230" s="90"/>
      <c r="O230" s="90"/>
      <c r="P230" s="90"/>
      <c r="Q230" s="90"/>
      <c r="R230" s="90"/>
      <c r="S230" s="90"/>
      <c r="T230" s="90"/>
      <c r="W230" s="90"/>
      <c r="Y230" s="90"/>
      <c r="Z230" s="90"/>
      <c r="AB230" s="90"/>
    </row>
    <row r="231" spans="1:28">
      <c r="A231" s="90"/>
      <c r="C231" s="90"/>
      <c r="D231" s="90"/>
      <c r="L231" s="90"/>
      <c r="M231" s="90"/>
      <c r="N231" s="90"/>
      <c r="O231" s="90"/>
      <c r="P231" s="90"/>
      <c r="Q231" s="90"/>
      <c r="R231" s="90"/>
      <c r="S231" s="90"/>
      <c r="T231" s="90"/>
      <c r="W231" s="90"/>
      <c r="Y231" s="90"/>
      <c r="Z231" s="90"/>
      <c r="AB231" s="90"/>
    </row>
    <row r="232" spans="1:28">
      <c r="A232" s="90"/>
      <c r="C232" s="90"/>
      <c r="D232" s="90"/>
      <c r="L232" s="90"/>
      <c r="M232" s="90"/>
      <c r="N232" s="90"/>
      <c r="O232" s="90"/>
      <c r="P232" s="90"/>
      <c r="Q232" s="90"/>
      <c r="R232" s="90"/>
      <c r="S232" s="90"/>
      <c r="T232" s="90"/>
      <c r="W232" s="90"/>
      <c r="Y232" s="90"/>
      <c r="Z232" s="90"/>
      <c r="AB232" s="90"/>
    </row>
    <row r="233" spans="1:28">
      <c r="A233" s="90"/>
      <c r="C233" s="90"/>
      <c r="D233" s="90"/>
      <c r="L233" s="90"/>
      <c r="M233" s="90"/>
      <c r="N233" s="90"/>
      <c r="O233" s="90"/>
      <c r="P233" s="90"/>
      <c r="Q233" s="90"/>
      <c r="R233" s="90"/>
      <c r="S233" s="90"/>
      <c r="T233" s="90"/>
      <c r="W233" s="90"/>
      <c r="Y233" s="90"/>
      <c r="Z233" s="90"/>
      <c r="AB233" s="90"/>
    </row>
    <row r="234" spans="1:28">
      <c r="A234" s="90"/>
      <c r="C234" s="90"/>
      <c r="D234" s="90"/>
      <c r="L234" s="90"/>
      <c r="M234" s="90"/>
      <c r="N234" s="90"/>
      <c r="O234" s="90"/>
      <c r="P234" s="90"/>
      <c r="Q234" s="90"/>
      <c r="R234" s="90"/>
      <c r="S234" s="90"/>
      <c r="T234" s="90"/>
      <c r="W234" s="90"/>
      <c r="Y234" s="90"/>
      <c r="Z234" s="90"/>
      <c r="AB234" s="90"/>
    </row>
    <row r="235" spans="1:28">
      <c r="A235" s="90"/>
      <c r="C235" s="90"/>
      <c r="D235" s="90"/>
      <c r="L235" s="90"/>
      <c r="M235" s="90"/>
      <c r="N235" s="90"/>
      <c r="O235" s="90"/>
      <c r="P235" s="90"/>
      <c r="Q235" s="90"/>
      <c r="R235" s="90"/>
      <c r="S235" s="90"/>
      <c r="T235" s="90"/>
      <c r="W235" s="90"/>
      <c r="Y235" s="90"/>
      <c r="Z235" s="90"/>
      <c r="AB235" s="90"/>
    </row>
    <row r="236" spans="1:28">
      <c r="A236" s="90"/>
      <c r="C236" s="90"/>
      <c r="D236" s="90"/>
      <c r="L236" s="90"/>
      <c r="M236" s="90"/>
      <c r="N236" s="90"/>
      <c r="O236" s="90"/>
      <c r="P236" s="90"/>
      <c r="Q236" s="90"/>
      <c r="R236" s="90"/>
      <c r="S236" s="90"/>
      <c r="T236" s="90"/>
      <c r="W236" s="90"/>
      <c r="Y236" s="90"/>
      <c r="Z236" s="90"/>
      <c r="AB236" s="90"/>
    </row>
    <row r="237" spans="1:28">
      <c r="A237" s="90"/>
      <c r="C237" s="90"/>
      <c r="D237" s="90"/>
      <c r="L237" s="90"/>
      <c r="M237" s="90"/>
      <c r="N237" s="90"/>
      <c r="O237" s="90"/>
      <c r="P237" s="90"/>
      <c r="Q237" s="90"/>
      <c r="R237" s="90"/>
      <c r="S237" s="90"/>
      <c r="T237" s="90"/>
      <c r="W237" s="90"/>
      <c r="Y237" s="90"/>
      <c r="Z237" s="90"/>
      <c r="AB237" s="90"/>
    </row>
    <row r="238" spans="1:28">
      <c r="A238" s="90"/>
      <c r="C238" s="90"/>
      <c r="D238" s="90"/>
      <c r="L238" s="90"/>
      <c r="M238" s="90"/>
      <c r="N238" s="90"/>
      <c r="O238" s="90"/>
      <c r="P238" s="90"/>
      <c r="Q238" s="90"/>
      <c r="R238" s="90"/>
      <c r="S238" s="90"/>
      <c r="T238" s="90"/>
      <c r="W238" s="90"/>
      <c r="Y238" s="90"/>
      <c r="Z238" s="90"/>
      <c r="AB238" s="90"/>
    </row>
    <row r="239" spans="1:28">
      <c r="A239" s="90"/>
      <c r="C239" s="90"/>
      <c r="D239" s="90"/>
      <c r="L239" s="90"/>
      <c r="M239" s="90"/>
      <c r="N239" s="90"/>
      <c r="O239" s="90"/>
      <c r="P239" s="90"/>
      <c r="Q239" s="90"/>
      <c r="R239" s="90"/>
      <c r="S239" s="90"/>
      <c r="T239" s="90"/>
      <c r="W239" s="90"/>
      <c r="Y239" s="90"/>
      <c r="Z239" s="90"/>
      <c r="AB239" s="90"/>
    </row>
    <row r="240" spans="1:28">
      <c r="A240" s="90"/>
      <c r="C240" s="90"/>
      <c r="D240" s="90"/>
      <c r="L240" s="90"/>
      <c r="M240" s="90"/>
      <c r="N240" s="90"/>
      <c r="O240" s="90"/>
      <c r="P240" s="90"/>
      <c r="Q240" s="90"/>
      <c r="R240" s="90"/>
      <c r="S240" s="90"/>
      <c r="T240" s="90"/>
      <c r="W240" s="90"/>
      <c r="Y240" s="90"/>
      <c r="Z240" s="90"/>
      <c r="AB240" s="90"/>
    </row>
    <row r="241" spans="1:28">
      <c r="A241" s="90"/>
      <c r="C241" s="90"/>
      <c r="D241" s="90"/>
      <c r="L241" s="90"/>
      <c r="M241" s="90"/>
      <c r="N241" s="90"/>
      <c r="O241" s="90"/>
      <c r="P241" s="90"/>
      <c r="Q241" s="90"/>
      <c r="R241" s="90"/>
      <c r="S241" s="90"/>
      <c r="T241" s="90"/>
      <c r="W241" s="90"/>
      <c r="Y241" s="90"/>
      <c r="Z241" s="90"/>
      <c r="AB241" s="90"/>
    </row>
    <row r="242" spans="1:28">
      <c r="A242" s="90"/>
      <c r="C242" s="90"/>
      <c r="D242" s="90"/>
      <c r="L242" s="90"/>
      <c r="M242" s="90"/>
      <c r="N242" s="90"/>
      <c r="O242" s="90"/>
      <c r="P242" s="90"/>
      <c r="Q242" s="90"/>
      <c r="R242" s="90"/>
      <c r="S242" s="90"/>
      <c r="T242" s="90"/>
      <c r="W242" s="90"/>
      <c r="Y242" s="90"/>
      <c r="Z242" s="90"/>
      <c r="AB242" s="90"/>
    </row>
    <row r="243" spans="1:28">
      <c r="A243" s="90"/>
      <c r="C243" s="90"/>
      <c r="D243" s="90"/>
      <c r="L243" s="90"/>
      <c r="M243" s="90"/>
      <c r="N243" s="90"/>
      <c r="O243" s="90"/>
      <c r="P243" s="90"/>
      <c r="Q243" s="90"/>
      <c r="R243" s="90"/>
      <c r="S243" s="90"/>
      <c r="T243" s="90"/>
      <c r="W243" s="90"/>
      <c r="Y243" s="90"/>
      <c r="Z243" s="90"/>
      <c r="AB243" s="90"/>
    </row>
    <row r="244" spans="1:28">
      <c r="A244" s="90"/>
      <c r="C244" s="90"/>
      <c r="D244" s="90"/>
      <c r="L244" s="90"/>
      <c r="M244" s="90"/>
      <c r="N244" s="90"/>
      <c r="O244" s="90"/>
      <c r="P244" s="90"/>
      <c r="Q244" s="90"/>
      <c r="R244" s="90"/>
      <c r="S244" s="90"/>
      <c r="T244" s="90"/>
      <c r="W244" s="90"/>
      <c r="Y244" s="90"/>
      <c r="Z244" s="90"/>
      <c r="AB244" s="90"/>
    </row>
    <row r="245" spans="1:28">
      <c r="A245" s="90"/>
      <c r="C245" s="90"/>
      <c r="D245" s="90"/>
      <c r="L245" s="90"/>
      <c r="M245" s="90"/>
      <c r="N245" s="90"/>
      <c r="O245" s="90"/>
      <c r="P245" s="90"/>
      <c r="Q245" s="90"/>
      <c r="R245" s="90"/>
      <c r="S245" s="90"/>
      <c r="T245" s="90"/>
      <c r="W245" s="90"/>
      <c r="Y245" s="90"/>
      <c r="Z245" s="90"/>
      <c r="AB245" s="90"/>
    </row>
    <row r="246" spans="1:28">
      <c r="A246" s="90"/>
      <c r="C246" s="90"/>
      <c r="D246" s="90"/>
      <c r="L246" s="90"/>
      <c r="M246" s="90"/>
      <c r="N246" s="90"/>
      <c r="O246" s="90"/>
      <c r="P246" s="90"/>
      <c r="Q246" s="90"/>
      <c r="R246" s="90"/>
      <c r="S246" s="90"/>
      <c r="T246" s="90"/>
      <c r="W246" s="90"/>
      <c r="Y246" s="90"/>
      <c r="Z246" s="90"/>
      <c r="AB246" s="90"/>
    </row>
    <row r="247" spans="1:28">
      <c r="A247" s="90"/>
      <c r="C247" s="90"/>
      <c r="D247" s="90"/>
      <c r="L247" s="90"/>
      <c r="M247" s="90"/>
      <c r="N247" s="90"/>
      <c r="O247" s="90"/>
      <c r="P247" s="90"/>
      <c r="Q247" s="90"/>
      <c r="R247" s="90"/>
      <c r="S247" s="90"/>
      <c r="T247" s="90"/>
      <c r="W247" s="90"/>
      <c r="Y247" s="90"/>
      <c r="Z247" s="90"/>
      <c r="AB247" s="90"/>
    </row>
    <row r="248" spans="1:28">
      <c r="A248" s="90"/>
      <c r="C248" s="90"/>
      <c r="D248" s="90"/>
      <c r="L248" s="90"/>
      <c r="M248" s="90"/>
      <c r="N248" s="90"/>
      <c r="O248" s="90"/>
      <c r="P248" s="90"/>
      <c r="Q248" s="90"/>
      <c r="R248" s="90"/>
      <c r="S248" s="90"/>
      <c r="T248" s="90"/>
      <c r="W248" s="90"/>
      <c r="Y248" s="90"/>
      <c r="Z248" s="90"/>
      <c r="AB248" s="90"/>
    </row>
    <row r="249" spans="1:28">
      <c r="A249" s="90"/>
      <c r="C249" s="90"/>
      <c r="D249" s="90"/>
      <c r="L249" s="90"/>
      <c r="M249" s="90"/>
      <c r="N249" s="90"/>
      <c r="O249" s="90"/>
      <c r="P249" s="90"/>
      <c r="Q249" s="90"/>
      <c r="R249" s="90"/>
      <c r="S249" s="90"/>
      <c r="T249" s="90"/>
      <c r="W249" s="90"/>
      <c r="Y249" s="90"/>
      <c r="Z249" s="90"/>
      <c r="AB249" s="90"/>
    </row>
    <row r="250" spans="1:28">
      <c r="A250" s="90"/>
      <c r="C250" s="90"/>
      <c r="D250" s="90"/>
      <c r="L250" s="90"/>
      <c r="M250" s="90"/>
      <c r="N250" s="90"/>
      <c r="O250" s="90"/>
      <c r="P250" s="90"/>
      <c r="Q250" s="90"/>
      <c r="R250" s="90"/>
      <c r="S250" s="90"/>
      <c r="T250" s="90"/>
      <c r="W250" s="90"/>
      <c r="Y250" s="90"/>
      <c r="Z250" s="90"/>
      <c r="AB250" s="90"/>
    </row>
    <row r="251" spans="1:28">
      <c r="A251" s="90"/>
      <c r="C251" s="90"/>
      <c r="D251" s="90"/>
      <c r="L251" s="90"/>
      <c r="M251" s="90"/>
      <c r="N251" s="90"/>
      <c r="O251" s="90"/>
      <c r="P251" s="90"/>
      <c r="Q251" s="90"/>
      <c r="R251" s="90"/>
      <c r="S251" s="90"/>
      <c r="T251" s="90"/>
      <c r="W251" s="90"/>
      <c r="Y251" s="90"/>
      <c r="Z251" s="90"/>
      <c r="AB251" s="90"/>
    </row>
    <row r="252" spans="1:28">
      <c r="A252" s="90"/>
      <c r="C252" s="90"/>
      <c r="D252" s="90"/>
      <c r="L252" s="90"/>
      <c r="M252" s="90"/>
      <c r="N252" s="90"/>
      <c r="O252" s="90"/>
      <c r="P252" s="90"/>
      <c r="Q252" s="90"/>
      <c r="R252" s="90"/>
      <c r="S252" s="90"/>
      <c r="T252" s="90"/>
      <c r="W252" s="90"/>
      <c r="Y252" s="90"/>
      <c r="Z252" s="90"/>
      <c r="AB252" s="90"/>
    </row>
    <row r="253" spans="1:28">
      <c r="A253" s="90"/>
      <c r="C253" s="90"/>
      <c r="D253" s="90"/>
      <c r="L253" s="90"/>
      <c r="M253" s="90"/>
      <c r="N253" s="90"/>
      <c r="O253" s="90"/>
      <c r="P253" s="90"/>
      <c r="Q253" s="90"/>
      <c r="R253" s="90"/>
      <c r="S253" s="90"/>
      <c r="T253" s="90"/>
      <c r="W253" s="90"/>
      <c r="Y253" s="90"/>
      <c r="Z253" s="90"/>
      <c r="AB253" s="90"/>
    </row>
    <row r="254" spans="1:28">
      <c r="A254" s="90"/>
      <c r="C254" s="90"/>
      <c r="D254" s="90"/>
      <c r="L254" s="90"/>
      <c r="M254" s="90"/>
      <c r="N254" s="90"/>
      <c r="O254" s="90"/>
      <c r="P254" s="90"/>
      <c r="Q254" s="90"/>
      <c r="R254" s="90"/>
      <c r="S254" s="90"/>
      <c r="T254" s="90"/>
      <c r="W254" s="90"/>
      <c r="Y254" s="90"/>
      <c r="Z254" s="90"/>
      <c r="AB254" s="90"/>
    </row>
    <row r="255" spans="1:28">
      <c r="A255" s="90"/>
      <c r="C255" s="90"/>
      <c r="D255" s="90"/>
      <c r="L255" s="90"/>
      <c r="M255" s="90"/>
      <c r="N255" s="90"/>
      <c r="O255" s="90"/>
      <c r="P255" s="90"/>
      <c r="Q255" s="90"/>
      <c r="R255" s="90"/>
      <c r="S255" s="90"/>
      <c r="T255" s="90"/>
      <c r="W255" s="90"/>
      <c r="Y255" s="90"/>
      <c r="Z255" s="90"/>
      <c r="AB255" s="90"/>
    </row>
    <row r="256" spans="1:28">
      <c r="A256" s="90"/>
      <c r="C256" s="90"/>
      <c r="D256" s="90"/>
      <c r="L256" s="90"/>
      <c r="M256" s="90"/>
      <c r="N256" s="90"/>
      <c r="O256" s="90"/>
      <c r="P256" s="90"/>
      <c r="Q256" s="90"/>
      <c r="R256" s="90"/>
      <c r="S256" s="90"/>
      <c r="T256" s="90"/>
      <c r="W256" s="90"/>
      <c r="Y256" s="90"/>
      <c r="Z256" s="90"/>
      <c r="AB256" s="90"/>
    </row>
    <row r="257" spans="1:28">
      <c r="A257" s="90"/>
      <c r="C257" s="90"/>
      <c r="D257" s="90"/>
      <c r="L257" s="90"/>
      <c r="M257" s="90"/>
      <c r="N257" s="90"/>
      <c r="O257" s="90"/>
      <c r="P257" s="90"/>
      <c r="Q257" s="90"/>
      <c r="R257" s="90"/>
      <c r="S257" s="90"/>
      <c r="T257" s="90"/>
      <c r="W257" s="90"/>
      <c r="Y257" s="90"/>
      <c r="Z257" s="90"/>
      <c r="AB257" s="90"/>
    </row>
    <row r="258" spans="1:28">
      <c r="A258" s="90"/>
      <c r="C258" s="90"/>
      <c r="D258" s="90"/>
      <c r="L258" s="90"/>
      <c r="M258" s="90"/>
      <c r="N258" s="90"/>
      <c r="O258" s="90"/>
      <c r="P258" s="90"/>
      <c r="Q258" s="90"/>
      <c r="R258" s="90"/>
      <c r="S258" s="90"/>
      <c r="T258" s="90"/>
      <c r="W258" s="90"/>
      <c r="Y258" s="90"/>
      <c r="Z258" s="90"/>
      <c r="AB258" s="90"/>
    </row>
    <row r="259" spans="1:28">
      <c r="A259" s="90"/>
      <c r="C259" s="90"/>
      <c r="D259" s="90"/>
      <c r="L259" s="90"/>
      <c r="M259" s="90"/>
      <c r="N259" s="90"/>
      <c r="O259" s="90"/>
      <c r="P259" s="90"/>
      <c r="Q259" s="90"/>
      <c r="R259" s="90"/>
      <c r="S259" s="90"/>
      <c r="T259" s="90"/>
      <c r="W259" s="90"/>
      <c r="Y259" s="90"/>
      <c r="Z259" s="90"/>
      <c r="AB259" s="90"/>
    </row>
    <row r="260" spans="1:28">
      <c r="A260" s="90"/>
      <c r="C260" s="90"/>
      <c r="D260" s="90"/>
      <c r="L260" s="90"/>
      <c r="M260" s="90"/>
      <c r="N260" s="90"/>
      <c r="O260" s="90"/>
      <c r="P260" s="90"/>
      <c r="Q260" s="90"/>
      <c r="R260" s="90"/>
      <c r="S260" s="90"/>
      <c r="T260" s="90"/>
      <c r="W260" s="90"/>
      <c r="Y260" s="90"/>
      <c r="Z260" s="90"/>
      <c r="AB260" s="90"/>
    </row>
    <row r="261" spans="1:28">
      <c r="A261" s="90"/>
      <c r="C261" s="90"/>
      <c r="D261" s="90"/>
      <c r="L261" s="90"/>
      <c r="M261" s="90"/>
      <c r="N261" s="90"/>
      <c r="O261" s="90"/>
      <c r="P261" s="90"/>
      <c r="Q261" s="90"/>
      <c r="R261" s="90"/>
      <c r="S261" s="90"/>
      <c r="T261" s="90"/>
      <c r="W261" s="90"/>
      <c r="Y261" s="90"/>
      <c r="Z261" s="90"/>
      <c r="AB261" s="90"/>
    </row>
    <row r="262" spans="1:28">
      <c r="A262" s="90"/>
      <c r="C262" s="90"/>
      <c r="D262" s="90"/>
      <c r="L262" s="90"/>
      <c r="M262" s="90"/>
      <c r="N262" s="90"/>
      <c r="O262" s="90"/>
      <c r="P262" s="90"/>
      <c r="Q262" s="90"/>
      <c r="R262" s="90"/>
      <c r="S262" s="90"/>
      <c r="T262" s="90"/>
      <c r="W262" s="90"/>
      <c r="Y262" s="90"/>
      <c r="Z262" s="90"/>
      <c r="AB262" s="90"/>
    </row>
    <row r="263" spans="1:28">
      <c r="A263" s="90"/>
      <c r="C263" s="90"/>
      <c r="D263" s="90"/>
      <c r="L263" s="90"/>
      <c r="M263" s="90"/>
      <c r="N263" s="90"/>
      <c r="O263" s="90"/>
      <c r="P263" s="90"/>
      <c r="Q263" s="90"/>
      <c r="R263" s="90"/>
      <c r="S263" s="90"/>
      <c r="T263" s="90"/>
      <c r="W263" s="90"/>
      <c r="Y263" s="90"/>
      <c r="Z263" s="90"/>
      <c r="AB263" s="90"/>
    </row>
    <row r="264" spans="1:28">
      <c r="A264" s="90"/>
      <c r="C264" s="90"/>
      <c r="D264" s="90"/>
      <c r="L264" s="90"/>
      <c r="M264" s="90"/>
      <c r="N264" s="90"/>
      <c r="O264" s="90"/>
      <c r="P264" s="90"/>
      <c r="Q264" s="90"/>
      <c r="R264" s="90"/>
      <c r="S264" s="90"/>
      <c r="T264" s="90"/>
      <c r="W264" s="90"/>
      <c r="Y264" s="90"/>
      <c r="Z264" s="90"/>
      <c r="AB264" s="90"/>
    </row>
    <row r="265" spans="1:28">
      <c r="A265" s="90"/>
      <c r="C265" s="90"/>
      <c r="D265" s="90"/>
      <c r="L265" s="90"/>
      <c r="M265" s="90"/>
      <c r="N265" s="90"/>
      <c r="O265" s="90"/>
      <c r="P265" s="90"/>
      <c r="Q265" s="90"/>
      <c r="R265" s="90"/>
      <c r="S265" s="90"/>
      <c r="T265" s="90"/>
      <c r="W265" s="90"/>
      <c r="Y265" s="90"/>
      <c r="Z265" s="90"/>
      <c r="AB265" s="90"/>
    </row>
    <row r="266" spans="1:28">
      <c r="A266" s="90"/>
      <c r="C266" s="90"/>
      <c r="D266" s="90"/>
      <c r="L266" s="90"/>
      <c r="M266" s="90"/>
      <c r="N266" s="90"/>
      <c r="O266" s="90"/>
      <c r="P266" s="90"/>
      <c r="Q266" s="90"/>
      <c r="R266" s="90"/>
      <c r="S266" s="90"/>
      <c r="T266" s="90"/>
      <c r="W266" s="90"/>
      <c r="Y266" s="90"/>
      <c r="Z266" s="90"/>
      <c r="AB266" s="90"/>
    </row>
    <row r="267" spans="1:28">
      <c r="A267" s="90"/>
      <c r="C267" s="90"/>
      <c r="D267" s="90"/>
      <c r="L267" s="90"/>
      <c r="M267" s="90"/>
      <c r="N267" s="90"/>
      <c r="O267" s="90"/>
      <c r="P267" s="90"/>
      <c r="Q267" s="90"/>
      <c r="R267" s="90"/>
      <c r="S267" s="90"/>
      <c r="T267" s="90"/>
      <c r="W267" s="90"/>
      <c r="Y267" s="90"/>
      <c r="Z267" s="90"/>
      <c r="AB267" s="90"/>
    </row>
    <row r="268" spans="1:28">
      <c r="A268" s="90"/>
      <c r="C268" s="90"/>
      <c r="D268" s="90"/>
      <c r="L268" s="90"/>
      <c r="M268" s="90"/>
      <c r="N268" s="90"/>
      <c r="O268" s="90"/>
      <c r="P268" s="90"/>
      <c r="Q268" s="90"/>
      <c r="R268" s="90"/>
      <c r="S268" s="90"/>
      <c r="T268" s="90"/>
      <c r="W268" s="90"/>
      <c r="Y268" s="90"/>
      <c r="Z268" s="90"/>
      <c r="AB268" s="90"/>
    </row>
    <row r="269" spans="1:28">
      <c r="A269" s="90"/>
      <c r="C269" s="90"/>
      <c r="D269" s="90"/>
      <c r="L269" s="90"/>
      <c r="M269" s="90"/>
      <c r="N269" s="90"/>
      <c r="O269" s="90"/>
      <c r="P269" s="90"/>
      <c r="Q269" s="90"/>
      <c r="R269" s="90"/>
      <c r="S269" s="90"/>
      <c r="T269" s="90"/>
      <c r="W269" s="90"/>
      <c r="Y269" s="90"/>
      <c r="Z269" s="90"/>
      <c r="AB269" s="90"/>
    </row>
    <row r="270" spans="1:28">
      <c r="A270" s="90"/>
      <c r="C270" s="90"/>
      <c r="D270" s="90"/>
      <c r="L270" s="90"/>
      <c r="M270" s="90"/>
      <c r="N270" s="90"/>
      <c r="O270" s="90"/>
      <c r="P270" s="90"/>
      <c r="Q270" s="90"/>
      <c r="R270" s="90"/>
      <c r="S270" s="90"/>
      <c r="T270" s="90"/>
      <c r="W270" s="90"/>
      <c r="Y270" s="90"/>
      <c r="Z270" s="90"/>
      <c r="AB270" s="90"/>
    </row>
    <row r="271" spans="1:28">
      <c r="A271" s="90"/>
      <c r="C271" s="90"/>
      <c r="D271" s="90"/>
      <c r="L271" s="90"/>
      <c r="M271" s="90"/>
      <c r="N271" s="90"/>
      <c r="O271" s="90"/>
      <c r="P271" s="90"/>
      <c r="Q271" s="90"/>
      <c r="R271" s="90"/>
      <c r="S271" s="90"/>
      <c r="T271" s="90"/>
      <c r="W271" s="90"/>
      <c r="Y271" s="90"/>
      <c r="Z271" s="90"/>
      <c r="AB271" s="90"/>
    </row>
    <row r="272" spans="1:28">
      <c r="A272" s="90"/>
      <c r="C272" s="90"/>
      <c r="D272" s="90"/>
      <c r="L272" s="90"/>
      <c r="M272" s="90"/>
      <c r="N272" s="90"/>
      <c r="O272" s="90"/>
      <c r="P272" s="90"/>
      <c r="Q272" s="90"/>
      <c r="R272" s="90"/>
      <c r="S272" s="90"/>
      <c r="T272" s="90"/>
      <c r="W272" s="90"/>
      <c r="Y272" s="90"/>
      <c r="Z272" s="90"/>
      <c r="AB272" s="90"/>
    </row>
    <row r="273" spans="1:28">
      <c r="A273" s="90"/>
      <c r="C273" s="90"/>
      <c r="D273" s="90"/>
      <c r="L273" s="90"/>
      <c r="M273" s="90"/>
      <c r="N273" s="90"/>
      <c r="O273" s="90"/>
      <c r="P273" s="90"/>
      <c r="Q273" s="90"/>
      <c r="R273" s="90"/>
      <c r="S273" s="90"/>
      <c r="T273" s="90"/>
      <c r="W273" s="90"/>
      <c r="Y273" s="90"/>
      <c r="Z273" s="90"/>
      <c r="AB273" s="90"/>
    </row>
    <row r="274" spans="1:28">
      <c r="A274" s="90"/>
      <c r="C274" s="90"/>
      <c r="D274" s="90"/>
      <c r="L274" s="90"/>
      <c r="M274" s="90"/>
      <c r="N274" s="90"/>
      <c r="O274" s="90"/>
      <c r="P274" s="90"/>
      <c r="Q274" s="90"/>
      <c r="R274" s="90"/>
      <c r="S274" s="90"/>
      <c r="T274" s="90"/>
      <c r="W274" s="90"/>
      <c r="Y274" s="90"/>
      <c r="Z274" s="90"/>
      <c r="AB274" s="90"/>
    </row>
    <row r="275" spans="1:28">
      <c r="A275" s="90"/>
      <c r="C275" s="90"/>
      <c r="D275" s="90"/>
      <c r="L275" s="90"/>
      <c r="M275" s="90"/>
      <c r="N275" s="90"/>
      <c r="O275" s="90"/>
      <c r="P275" s="90"/>
      <c r="Q275" s="90"/>
      <c r="R275" s="90"/>
      <c r="S275" s="90"/>
      <c r="T275" s="90"/>
      <c r="W275" s="90"/>
      <c r="Y275" s="90"/>
      <c r="Z275" s="90"/>
      <c r="AB275" s="90"/>
    </row>
    <row r="276" spans="1:28">
      <c r="A276" s="90"/>
      <c r="C276" s="90"/>
      <c r="D276" s="90"/>
      <c r="L276" s="90"/>
      <c r="M276" s="90"/>
      <c r="N276" s="90"/>
      <c r="O276" s="90"/>
      <c r="P276" s="90"/>
      <c r="Q276" s="90"/>
      <c r="R276" s="90"/>
      <c r="S276" s="90"/>
      <c r="T276" s="90"/>
      <c r="W276" s="90"/>
      <c r="Y276" s="90"/>
      <c r="Z276" s="90"/>
      <c r="AB276" s="90"/>
    </row>
    <row r="277" spans="1:28">
      <c r="A277" s="90"/>
      <c r="C277" s="90"/>
      <c r="D277" s="90"/>
      <c r="L277" s="90"/>
      <c r="M277" s="90"/>
      <c r="N277" s="90"/>
      <c r="O277" s="90"/>
      <c r="P277" s="90"/>
      <c r="Q277" s="90"/>
      <c r="R277" s="90"/>
      <c r="S277" s="90"/>
      <c r="T277" s="90"/>
      <c r="W277" s="90"/>
      <c r="Y277" s="90"/>
      <c r="Z277" s="90"/>
      <c r="AB277" s="90"/>
    </row>
    <row r="278" spans="1:28">
      <c r="A278" s="90"/>
      <c r="C278" s="90"/>
      <c r="D278" s="90"/>
      <c r="L278" s="90"/>
      <c r="M278" s="90"/>
      <c r="N278" s="90"/>
      <c r="O278" s="90"/>
      <c r="P278" s="90"/>
      <c r="Q278" s="90"/>
      <c r="R278" s="90"/>
      <c r="S278" s="90"/>
      <c r="T278" s="90"/>
      <c r="W278" s="90"/>
      <c r="Y278" s="90"/>
      <c r="Z278" s="90"/>
      <c r="AB278" s="90"/>
    </row>
    <row r="279" spans="1:28">
      <c r="A279" s="90"/>
      <c r="C279" s="90"/>
      <c r="D279" s="90"/>
      <c r="L279" s="90"/>
      <c r="M279" s="90"/>
      <c r="N279" s="90"/>
      <c r="O279" s="90"/>
      <c r="P279" s="90"/>
      <c r="Q279" s="90"/>
      <c r="R279" s="90"/>
      <c r="S279" s="90"/>
      <c r="T279" s="90"/>
      <c r="W279" s="90"/>
      <c r="Y279" s="90"/>
      <c r="Z279" s="90"/>
      <c r="AB279" s="90"/>
    </row>
    <row r="280" spans="1:28">
      <c r="A280" s="90"/>
      <c r="C280" s="90"/>
      <c r="D280" s="90"/>
      <c r="L280" s="90"/>
      <c r="M280" s="90"/>
      <c r="N280" s="90"/>
      <c r="O280" s="90"/>
      <c r="P280" s="90"/>
      <c r="Q280" s="90"/>
      <c r="R280" s="90"/>
      <c r="S280" s="90"/>
      <c r="T280" s="90"/>
      <c r="W280" s="90"/>
      <c r="Y280" s="90"/>
      <c r="Z280" s="90"/>
      <c r="AB280" s="90"/>
    </row>
    <row r="281" spans="1:28">
      <c r="A281" s="90"/>
      <c r="C281" s="90"/>
      <c r="D281" s="90"/>
      <c r="L281" s="90"/>
      <c r="M281" s="90"/>
      <c r="N281" s="90"/>
      <c r="O281" s="90"/>
      <c r="P281" s="90"/>
      <c r="Q281" s="90"/>
      <c r="R281" s="90"/>
      <c r="S281" s="90"/>
      <c r="T281" s="90"/>
      <c r="W281" s="90"/>
      <c r="Y281" s="90"/>
      <c r="Z281" s="90"/>
      <c r="AB281" s="90"/>
    </row>
    <row r="282" spans="1:28">
      <c r="A282" s="90"/>
      <c r="C282" s="90"/>
      <c r="D282" s="90"/>
      <c r="L282" s="90"/>
      <c r="M282" s="90"/>
      <c r="N282" s="90"/>
      <c r="O282" s="90"/>
      <c r="P282" s="90"/>
      <c r="Q282" s="90"/>
      <c r="R282" s="90"/>
      <c r="S282" s="90"/>
      <c r="T282" s="90"/>
      <c r="W282" s="90"/>
      <c r="Y282" s="90"/>
      <c r="Z282" s="90"/>
      <c r="AB282" s="90"/>
    </row>
    <row r="283" spans="1:28">
      <c r="A283" s="90"/>
      <c r="C283" s="90"/>
      <c r="D283" s="90"/>
      <c r="L283" s="90"/>
      <c r="M283" s="90"/>
      <c r="N283" s="90"/>
      <c r="O283" s="90"/>
      <c r="P283" s="90"/>
      <c r="Q283" s="90"/>
      <c r="R283" s="90"/>
      <c r="S283" s="90"/>
      <c r="T283" s="90"/>
      <c r="W283" s="90"/>
      <c r="Y283" s="90"/>
      <c r="Z283" s="90"/>
      <c r="AB283" s="90"/>
    </row>
    <row r="284" spans="1:28">
      <c r="A284" s="90"/>
      <c r="C284" s="90"/>
      <c r="D284" s="90"/>
      <c r="L284" s="90"/>
      <c r="M284" s="90"/>
      <c r="N284" s="90"/>
      <c r="O284" s="90"/>
      <c r="P284" s="90"/>
      <c r="Q284" s="90"/>
      <c r="R284" s="90"/>
      <c r="S284" s="90"/>
      <c r="T284" s="90"/>
      <c r="W284" s="90"/>
      <c r="Y284" s="90"/>
      <c r="Z284" s="90"/>
      <c r="AB284" s="90"/>
    </row>
    <row r="285" spans="1:28">
      <c r="A285" s="90"/>
      <c r="C285" s="90"/>
      <c r="D285" s="90"/>
      <c r="L285" s="90"/>
      <c r="M285" s="90"/>
      <c r="N285" s="90"/>
      <c r="O285" s="90"/>
      <c r="P285" s="90"/>
      <c r="Q285" s="90"/>
      <c r="R285" s="90"/>
      <c r="S285" s="90"/>
      <c r="T285" s="90"/>
      <c r="W285" s="90"/>
      <c r="Y285" s="90"/>
      <c r="Z285" s="90"/>
      <c r="AB285" s="90"/>
    </row>
    <row r="286" spans="1:28">
      <c r="A286" s="90"/>
      <c r="C286" s="90"/>
      <c r="D286" s="90"/>
      <c r="L286" s="90"/>
      <c r="M286" s="90"/>
      <c r="N286" s="90"/>
      <c r="O286" s="90"/>
      <c r="P286" s="90"/>
      <c r="Q286" s="90"/>
      <c r="R286" s="90"/>
      <c r="S286" s="90"/>
      <c r="T286" s="90"/>
      <c r="W286" s="90"/>
      <c r="Y286" s="90"/>
      <c r="Z286" s="90"/>
      <c r="AB286" s="90"/>
    </row>
    <row r="287" spans="1:28">
      <c r="A287" s="90"/>
      <c r="C287" s="90"/>
      <c r="D287" s="90"/>
      <c r="L287" s="90"/>
      <c r="M287" s="90"/>
      <c r="N287" s="90"/>
      <c r="O287" s="90"/>
      <c r="P287" s="90"/>
      <c r="Q287" s="90"/>
      <c r="R287" s="90"/>
      <c r="S287" s="90"/>
      <c r="T287" s="90"/>
      <c r="W287" s="90"/>
      <c r="Y287" s="90"/>
      <c r="Z287" s="90"/>
      <c r="AB287" s="90"/>
    </row>
    <row r="288" spans="1:28">
      <c r="A288" s="90"/>
      <c r="C288" s="90"/>
      <c r="D288" s="90"/>
      <c r="L288" s="90"/>
      <c r="M288" s="90"/>
      <c r="N288" s="90"/>
      <c r="O288" s="90"/>
      <c r="P288" s="90"/>
      <c r="Q288" s="90"/>
      <c r="R288" s="90"/>
      <c r="S288" s="90"/>
      <c r="T288" s="90"/>
      <c r="W288" s="90"/>
      <c r="Y288" s="90"/>
      <c r="Z288" s="90"/>
      <c r="AB288" s="90"/>
    </row>
    <row r="289" spans="1:28">
      <c r="A289" s="90"/>
      <c r="C289" s="90"/>
      <c r="D289" s="90"/>
      <c r="L289" s="90"/>
      <c r="M289" s="90"/>
      <c r="N289" s="90"/>
      <c r="O289" s="90"/>
      <c r="P289" s="90"/>
      <c r="Q289" s="90"/>
      <c r="R289" s="90"/>
      <c r="S289" s="90"/>
      <c r="T289" s="90"/>
      <c r="W289" s="90"/>
      <c r="Y289" s="90"/>
      <c r="Z289" s="90"/>
      <c r="AB289" s="90"/>
    </row>
    <row r="290" spans="1:28">
      <c r="A290" s="90"/>
      <c r="C290" s="90"/>
      <c r="D290" s="90"/>
      <c r="L290" s="90"/>
      <c r="M290" s="90"/>
      <c r="N290" s="90"/>
      <c r="O290" s="90"/>
      <c r="P290" s="90"/>
      <c r="Q290" s="90"/>
      <c r="R290" s="90"/>
      <c r="S290" s="90"/>
      <c r="T290" s="90"/>
      <c r="W290" s="90"/>
      <c r="Y290" s="90"/>
      <c r="Z290" s="90"/>
      <c r="AB290" s="90"/>
    </row>
    <row r="291" spans="1:28">
      <c r="A291" s="90"/>
      <c r="C291" s="90"/>
      <c r="D291" s="90"/>
      <c r="L291" s="90"/>
      <c r="M291" s="90"/>
      <c r="N291" s="90"/>
      <c r="O291" s="90"/>
      <c r="P291" s="90"/>
      <c r="Q291" s="90"/>
      <c r="R291" s="90"/>
      <c r="S291" s="90"/>
      <c r="T291" s="90"/>
      <c r="W291" s="90"/>
      <c r="Y291" s="90"/>
      <c r="Z291" s="90"/>
      <c r="AB291" s="90"/>
    </row>
    <row r="292" spans="1:28">
      <c r="A292" s="90"/>
      <c r="C292" s="90"/>
      <c r="D292" s="90"/>
      <c r="L292" s="90"/>
      <c r="M292" s="90"/>
      <c r="N292" s="90"/>
      <c r="O292" s="90"/>
      <c r="P292" s="90"/>
      <c r="Q292" s="90"/>
      <c r="R292" s="90"/>
      <c r="S292" s="90"/>
      <c r="T292" s="90"/>
      <c r="W292" s="90"/>
      <c r="Y292" s="90"/>
      <c r="Z292" s="90"/>
      <c r="AB292" s="90"/>
    </row>
    <row r="293" spans="1:28">
      <c r="A293" s="90"/>
      <c r="C293" s="90"/>
      <c r="D293" s="90"/>
      <c r="L293" s="90"/>
      <c r="M293" s="90"/>
      <c r="N293" s="90"/>
      <c r="O293" s="90"/>
      <c r="P293" s="90"/>
      <c r="Q293" s="90"/>
      <c r="R293" s="90"/>
      <c r="S293" s="90"/>
      <c r="T293" s="90"/>
      <c r="W293" s="90"/>
      <c r="Y293" s="90"/>
      <c r="Z293" s="90"/>
      <c r="AB293" s="90"/>
    </row>
    <row r="294" spans="1:28">
      <c r="A294" s="90"/>
      <c r="C294" s="90"/>
      <c r="D294" s="90"/>
      <c r="L294" s="90"/>
      <c r="M294" s="90"/>
      <c r="N294" s="90"/>
      <c r="O294" s="90"/>
      <c r="P294" s="90"/>
      <c r="Q294" s="90"/>
      <c r="R294" s="90"/>
      <c r="S294" s="90"/>
      <c r="T294" s="90"/>
      <c r="W294" s="90"/>
      <c r="Y294" s="90"/>
      <c r="Z294" s="90"/>
      <c r="AB294" s="90"/>
    </row>
    <row r="295" spans="1:28">
      <c r="A295" s="90"/>
      <c r="C295" s="90"/>
      <c r="D295" s="90"/>
      <c r="L295" s="90"/>
      <c r="M295" s="90"/>
      <c r="N295" s="90"/>
      <c r="O295" s="90"/>
      <c r="P295" s="90"/>
      <c r="Q295" s="90"/>
      <c r="R295" s="90"/>
      <c r="S295" s="90"/>
      <c r="T295" s="90"/>
      <c r="W295" s="90"/>
      <c r="Y295" s="90"/>
      <c r="Z295" s="90"/>
      <c r="AB295" s="90"/>
    </row>
    <row r="296" spans="1:28">
      <c r="A296" s="90"/>
      <c r="C296" s="90"/>
      <c r="D296" s="90"/>
      <c r="L296" s="90"/>
      <c r="M296" s="90"/>
      <c r="N296" s="90"/>
      <c r="O296" s="90"/>
      <c r="P296" s="90"/>
      <c r="Q296" s="90"/>
      <c r="R296" s="90"/>
      <c r="S296" s="90"/>
      <c r="T296" s="90"/>
      <c r="W296" s="90"/>
      <c r="Y296" s="90"/>
      <c r="Z296" s="90"/>
      <c r="AB296" s="90"/>
    </row>
    <row r="297" spans="1:28">
      <c r="A297" s="90"/>
      <c r="C297" s="90"/>
      <c r="D297" s="90"/>
      <c r="L297" s="90"/>
      <c r="M297" s="90"/>
      <c r="N297" s="90"/>
      <c r="O297" s="90"/>
      <c r="P297" s="90"/>
      <c r="Q297" s="90"/>
      <c r="R297" s="90"/>
      <c r="S297" s="90"/>
      <c r="T297" s="90"/>
      <c r="W297" s="90"/>
      <c r="Y297" s="90"/>
      <c r="Z297" s="90"/>
      <c r="AB297" s="90"/>
    </row>
    <row r="298" spans="1:28">
      <c r="A298" s="90"/>
      <c r="C298" s="90"/>
      <c r="D298" s="90"/>
      <c r="L298" s="90"/>
      <c r="M298" s="90"/>
      <c r="N298" s="90"/>
      <c r="O298" s="90"/>
      <c r="P298" s="90"/>
      <c r="Q298" s="90"/>
      <c r="R298" s="90"/>
      <c r="S298" s="90"/>
      <c r="T298" s="90"/>
      <c r="W298" s="90"/>
      <c r="Y298" s="90"/>
      <c r="Z298" s="90"/>
      <c r="AB298" s="90"/>
    </row>
    <row r="299" spans="1:28">
      <c r="A299" s="90"/>
      <c r="C299" s="90"/>
      <c r="D299" s="90"/>
      <c r="L299" s="90"/>
      <c r="M299" s="90"/>
      <c r="N299" s="90"/>
      <c r="O299" s="90"/>
      <c r="P299" s="90"/>
      <c r="Q299" s="90"/>
      <c r="R299" s="90"/>
      <c r="S299" s="90"/>
      <c r="T299" s="90"/>
      <c r="W299" s="90"/>
      <c r="Y299" s="90"/>
      <c r="Z299" s="90"/>
      <c r="AB299" s="90"/>
    </row>
    <row r="300" spans="1:28">
      <c r="A300" s="90"/>
      <c r="C300" s="90"/>
      <c r="D300" s="90"/>
      <c r="L300" s="90"/>
      <c r="M300" s="90"/>
      <c r="N300" s="90"/>
      <c r="O300" s="90"/>
      <c r="P300" s="90"/>
      <c r="Q300" s="90"/>
      <c r="R300" s="90"/>
      <c r="S300" s="90"/>
      <c r="T300" s="90"/>
      <c r="W300" s="90"/>
      <c r="Y300" s="90"/>
      <c r="Z300" s="90"/>
      <c r="AB300" s="90"/>
    </row>
    <row r="301" spans="1:28">
      <c r="A301" s="90"/>
      <c r="C301" s="90"/>
      <c r="D301" s="90"/>
      <c r="L301" s="90"/>
      <c r="M301" s="90"/>
      <c r="N301" s="90"/>
      <c r="O301" s="90"/>
      <c r="P301" s="90"/>
      <c r="Q301" s="90"/>
      <c r="R301" s="90"/>
      <c r="S301" s="90"/>
      <c r="T301" s="90"/>
      <c r="W301" s="90"/>
      <c r="Y301" s="90"/>
      <c r="Z301" s="90"/>
      <c r="AB301" s="90"/>
    </row>
    <row r="302" spans="1:28">
      <c r="A302" s="90"/>
      <c r="C302" s="90"/>
      <c r="D302" s="90"/>
      <c r="L302" s="90"/>
      <c r="M302" s="90"/>
      <c r="N302" s="90"/>
      <c r="O302" s="90"/>
      <c r="P302" s="90"/>
      <c r="Q302" s="90"/>
      <c r="R302" s="90"/>
      <c r="S302" s="90"/>
      <c r="T302" s="90"/>
      <c r="W302" s="90"/>
      <c r="Y302" s="90"/>
      <c r="Z302" s="90"/>
      <c r="AB302" s="90"/>
    </row>
    <row r="303" spans="1:28">
      <c r="A303" s="90"/>
      <c r="C303" s="90"/>
      <c r="D303" s="90"/>
      <c r="L303" s="90"/>
      <c r="M303" s="90"/>
      <c r="N303" s="90"/>
      <c r="O303" s="90"/>
      <c r="P303" s="90"/>
      <c r="Q303" s="90"/>
      <c r="R303" s="90"/>
      <c r="S303" s="90"/>
      <c r="T303" s="90"/>
      <c r="W303" s="90"/>
      <c r="Y303" s="90"/>
      <c r="Z303" s="90"/>
      <c r="AB303" s="90"/>
    </row>
    <row r="304" spans="1:28">
      <c r="A304" s="90"/>
      <c r="C304" s="90"/>
      <c r="D304" s="90"/>
      <c r="L304" s="90"/>
      <c r="M304" s="90"/>
      <c r="N304" s="90"/>
      <c r="O304" s="90"/>
      <c r="P304" s="90"/>
      <c r="Q304" s="90"/>
      <c r="R304" s="90"/>
      <c r="S304" s="90"/>
      <c r="T304" s="90"/>
      <c r="W304" s="90"/>
      <c r="Y304" s="90"/>
      <c r="Z304" s="90"/>
      <c r="AB304" s="90"/>
    </row>
    <row r="305" spans="1:28">
      <c r="A305" s="90"/>
      <c r="C305" s="90"/>
      <c r="D305" s="90"/>
      <c r="L305" s="90"/>
      <c r="M305" s="90"/>
      <c r="N305" s="90"/>
      <c r="O305" s="90"/>
      <c r="P305" s="90"/>
      <c r="Q305" s="90"/>
      <c r="R305" s="90"/>
      <c r="S305" s="90"/>
      <c r="T305" s="90"/>
      <c r="W305" s="90"/>
      <c r="Y305" s="90"/>
      <c r="Z305" s="90"/>
      <c r="AB305" s="90"/>
    </row>
    <row r="306" spans="1:28">
      <c r="A306" s="90"/>
      <c r="C306" s="90"/>
      <c r="D306" s="90"/>
      <c r="L306" s="90"/>
      <c r="M306" s="90"/>
      <c r="N306" s="90"/>
      <c r="O306" s="90"/>
      <c r="P306" s="90"/>
      <c r="Q306" s="90"/>
      <c r="R306" s="90"/>
      <c r="S306" s="90"/>
      <c r="T306" s="90"/>
      <c r="W306" s="90"/>
      <c r="Y306" s="90"/>
      <c r="Z306" s="90"/>
      <c r="AB306" s="90"/>
    </row>
    <row r="307" spans="1:28">
      <c r="A307" s="90"/>
      <c r="C307" s="90"/>
      <c r="D307" s="90"/>
      <c r="L307" s="90"/>
      <c r="M307" s="90"/>
      <c r="N307" s="90"/>
      <c r="O307" s="90"/>
      <c r="P307" s="90"/>
      <c r="Q307" s="90"/>
      <c r="R307" s="90"/>
      <c r="S307" s="90"/>
      <c r="T307" s="90"/>
      <c r="W307" s="90"/>
      <c r="Y307" s="90"/>
      <c r="Z307" s="90"/>
      <c r="AB307" s="90"/>
    </row>
    <row r="308" spans="1:28">
      <c r="A308" s="90"/>
      <c r="C308" s="90"/>
      <c r="D308" s="90"/>
      <c r="L308" s="90"/>
      <c r="M308" s="90"/>
      <c r="N308" s="90"/>
      <c r="O308" s="90"/>
      <c r="P308" s="90"/>
      <c r="Q308" s="90"/>
      <c r="R308" s="90"/>
      <c r="S308" s="90"/>
      <c r="T308" s="90"/>
      <c r="W308" s="90"/>
      <c r="Y308" s="90"/>
      <c r="Z308" s="90"/>
      <c r="AB308" s="90"/>
    </row>
    <row r="309" spans="1:28">
      <c r="A309" s="90"/>
      <c r="C309" s="90"/>
      <c r="D309" s="90"/>
      <c r="L309" s="90"/>
      <c r="M309" s="90"/>
      <c r="N309" s="90"/>
      <c r="O309" s="90"/>
      <c r="P309" s="90"/>
      <c r="Q309" s="90"/>
      <c r="R309" s="90"/>
      <c r="S309" s="90"/>
      <c r="T309" s="90"/>
      <c r="W309" s="90"/>
      <c r="Y309" s="90"/>
      <c r="Z309" s="90"/>
      <c r="AB309" s="90"/>
    </row>
    <row r="310" spans="1:28">
      <c r="A310" s="90"/>
      <c r="C310" s="90"/>
      <c r="D310" s="90"/>
      <c r="L310" s="90"/>
      <c r="M310" s="90"/>
      <c r="N310" s="90"/>
      <c r="O310" s="90"/>
      <c r="P310" s="90"/>
      <c r="Q310" s="90"/>
      <c r="R310" s="90"/>
      <c r="S310" s="90"/>
      <c r="T310" s="90"/>
      <c r="W310" s="90"/>
      <c r="Y310" s="90"/>
      <c r="Z310" s="90"/>
      <c r="AB310" s="90"/>
    </row>
    <row r="311" spans="1:28">
      <c r="A311" s="90"/>
      <c r="C311" s="90"/>
      <c r="D311" s="90"/>
      <c r="L311" s="90"/>
      <c r="M311" s="90"/>
      <c r="N311" s="90"/>
      <c r="O311" s="90"/>
      <c r="P311" s="90"/>
      <c r="Q311" s="90"/>
      <c r="R311" s="90"/>
      <c r="S311" s="90"/>
      <c r="T311" s="90"/>
      <c r="W311" s="90"/>
      <c r="Y311" s="90"/>
      <c r="Z311" s="90"/>
      <c r="AB311" s="90"/>
    </row>
    <row r="312" spans="1:28">
      <c r="A312" s="90"/>
      <c r="C312" s="90"/>
      <c r="D312" s="90"/>
      <c r="L312" s="90"/>
      <c r="M312" s="90"/>
      <c r="N312" s="90"/>
      <c r="O312" s="90"/>
      <c r="P312" s="90"/>
      <c r="Q312" s="90"/>
      <c r="R312" s="90"/>
      <c r="S312" s="90"/>
      <c r="T312" s="90"/>
      <c r="W312" s="90"/>
      <c r="Y312" s="90"/>
      <c r="Z312" s="90"/>
      <c r="AB312" s="90"/>
    </row>
    <row r="313" spans="1:28">
      <c r="A313" s="90"/>
      <c r="C313" s="90"/>
      <c r="D313" s="90"/>
      <c r="L313" s="90"/>
      <c r="M313" s="90"/>
      <c r="N313" s="90"/>
      <c r="O313" s="90"/>
      <c r="P313" s="90"/>
      <c r="Q313" s="90"/>
      <c r="R313" s="90"/>
      <c r="S313" s="90"/>
      <c r="T313" s="90"/>
      <c r="W313" s="90"/>
      <c r="Y313" s="90"/>
      <c r="Z313" s="90"/>
      <c r="AB313" s="90"/>
    </row>
    <row r="314" spans="1:28">
      <c r="A314" s="90"/>
      <c r="C314" s="90"/>
      <c r="D314" s="90"/>
      <c r="L314" s="90"/>
      <c r="M314" s="90"/>
      <c r="N314" s="90"/>
      <c r="O314" s="90"/>
      <c r="P314" s="90"/>
      <c r="Q314" s="90"/>
      <c r="R314" s="90"/>
      <c r="S314" s="90"/>
      <c r="T314" s="90"/>
      <c r="W314" s="90"/>
      <c r="Y314" s="90"/>
      <c r="Z314" s="90"/>
      <c r="AB314" s="90"/>
    </row>
    <row r="315" spans="1:28">
      <c r="A315" s="90"/>
      <c r="C315" s="90"/>
      <c r="D315" s="90"/>
      <c r="L315" s="90"/>
      <c r="M315" s="90"/>
      <c r="N315" s="90"/>
      <c r="O315" s="90"/>
      <c r="P315" s="90"/>
      <c r="Q315" s="90"/>
      <c r="R315" s="90"/>
      <c r="S315" s="90"/>
      <c r="T315" s="90"/>
      <c r="W315" s="90"/>
      <c r="Y315" s="90"/>
      <c r="Z315" s="90"/>
      <c r="AB315" s="90"/>
    </row>
    <row r="316" spans="1:28">
      <c r="A316" s="90"/>
      <c r="C316" s="90"/>
      <c r="D316" s="90"/>
      <c r="L316" s="90"/>
      <c r="M316" s="90"/>
      <c r="N316" s="90"/>
      <c r="O316" s="90"/>
      <c r="P316" s="90"/>
      <c r="Q316" s="90"/>
      <c r="R316" s="90"/>
      <c r="S316" s="90"/>
      <c r="T316" s="90"/>
      <c r="W316" s="90"/>
      <c r="Y316" s="90"/>
      <c r="Z316" s="90"/>
      <c r="AB316" s="90"/>
    </row>
    <row r="317" spans="1:28">
      <c r="A317" s="90"/>
      <c r="C317" s="90"/>
      <c r="D317" s="90"/>
      <c r="L317" s="90"/>
      <c r="M317" s="90"/>
      <c r="N317" s="90"/>
      <c r="O317" s="90"/>
      <c r="P317" s="90"/>
      <c r="Q317" s="90"/>
      <c r="R317" s="90"/>
      <c r="S317" s="90"/>
      <c r="T317" s="90"/>
      <c r="W317" s="90"/>
      <c r="Y317" s="90"/>
      <c r="Z317" s="90"/>
      <c r="AB317" s="90"/>
    </row>
    <row r="318" spans="1:28">
      <c r="A318" s="90"/>
      <c r="C318" s="90"/>
      <c r="D318" s="90"/>
      <c r="L318" s="90"/>
      <c r="M318" s="90"/>
      <c r="N318" s="90"/>
      <c r="O318" s="90"/>
      <c r="P318" s="90"/>
      <c r="Q318" s="90"/>
      <c r="R318" s="90"/>
      <c r="S318" s="90"/>
      <c r="T318" s="90"/>
      <c r="W318" s="90"/>
      <c r="Y318" s="90"/>
      <c r="Z318" s="90"/>
      <c r="AB318" s="90"/>
    </row>
    <row r="319" spans="1:28">
      <c r="A319" s="90"/>
      <c r="C319" s="90"/>
      <c r="D319" s="90"/>
      <c r="L319" s="90"/>
      <c r="M319" s="90"/>
      <c r="N319" s="90"/>
      <c r="O319" s="90"/>
      <c r="P319" s="90"/>
      <c r="Q319" s="90"/>
      <c r="R319" s="90"/>
      <c r="S319" s="90"/>
      <c r="T319" s="90"/>
      <c r="W319" s="90"/>
      <c r="Y319" s="90"/>
      <c r="Z319" s="90"/>
      <c r="AB319" s="90"/>
    </row>
    <row r="320" spans="1:28">
      <c r="A320" s="90"/>
      <c r="C320" s="90"/>
      <c r="D320" s="90"/>
      <c r="L320" s="90"/>
      <c r="M320" s="90"/>
      <c r="N320" s="90"/>
      <c r="O320" s="90"/>
      <c r="P320" s="90"/>
      <c r="Q320" s="90"/>
      <c r="R320" s="90"/>
      <c r="S320" s="90"/>
      <c r="T320" s="90"/>
      <c r="W320" s="90"/>
      <c r="Y320" s="90"/>
      <c r="Z320" s="90"/>
      <c r="AB320" s="90"/>
    </row>
    <row r="321" spans="1:28">
      <c r="A321" s="90"/>
      <c r="C321" s="90"/>
      <c r="D321" s="90"/>
      <c r="L321" s="90"/>
      <c r="M321" s="90"/>
      <c r="N321" s="90"/>
      <c r="O321" s="90"/>
      <c r="P321" s="90"/>
      <c r="Q321" s="90"/>
      <c r="R321" s="90"/>
      <c r="S321" s="90"/>
      <c r="T321" s="90"/>
      <c r="W321" s="90"/>
      <c r="Y321" s="90"/>
      <c r="Z321" s="90"/>
      <c r="AB321" s="90"/>
    </row>
    <row r="322" spans="1:28">
      <c r="A322" s="90"/>
      <c r="C322" s="90"/>
      <c r="D322" s="90"/>
      <c r="L322" s="90"/>
      <c r="M322" s="90"/>
      <c r="N322" s="90"/>
      <c r="O322" s="90"/>
      <c r="P322" s="90"/>
      <c r="Q322" s="90"/>
      <c r="R322" s="90"/>
      <c r="S322" s="90"/>
      <c r="T322" s="90"/>
      <c r="W322" s="90"/>
      <c r="Y322" s="90"/>
      <c r="Z322" s="90"/>
      <c r="AB322" s="90"/>
    </row>
    <row r="323" spans="1:28">
      <c r="A323" s="90"/>
      <c r="C323" s="90"/>
      <c r="D323" s="90"/>
      <c r="L323" s="90"/>
      <c r="M323" s="90"/>
      <c r="N323" s="90"/>
      <c r="O323" s="90"/>
      <c r="P323" s="90"/>
      <c r="Q323" s="90"/>
      <c r="R323" s="90"/>
      <c r="S323" s="90"/>
      <c r="T323" s="90"/>
      <c r="W323" s="90"/>
      <c r="Y323" s="90"/>
      <c r="Z323" s="90"/>
      <c r="AB323" s="90"/>
    </row>
    <row r="324" spans="1:28">
      <c r="A324" s="90"/>
      <c r="C324" s="90"/>
      <c r="D324" s="90"/>
      <c r="L324" s="90"/>
      <c r="M324" s="90"/>
      <c r="N324" s="90"/>
      <c r="O324" s="90"/>
      <c r="P324" s="90"/>
      <c r="Q324" s="90"/>
      <c r="R324" s="90"/>
      <c r="S324" s="90"/>
      <c r="T324" s="90"/>
      <c r="W324" s="90"/>
      <c r="Y324" s="90"/>
      <c r="Z324" s="90"/>
      <c r="AB324" s="90"/>
    </row>
    <row r="325" spans="1:28">
      <c r="A325" s="90"/>
      <c r="C325" s="90"/>
      <c r="D325" s="90"/>
      <c r="L325" s="90"/>
      <c r="M325" s="90"/>
      <c r="N325" s="90"/>
      <c r="O325" s="90"/>
      <c r="P325" s="90"/>
      <c r="Q325" s="90"/>
      <c r="R325" s="90"/>
      <c r="S325" s="90"/>
      <c r="T325" s="90"/>
      <c r="W325" s="90"/>
      <c r="Y325" s="90"/>
      <c r="Z325" s="90"/>
      <c r="AB325" s="90"/>
    </row>
    <row r="326" spans="1:28">
      <c r="A326" s="90"/>
      <c r="C326" s="90"/>
      <c r="D326" s="90"/>
      <c r="L326" s="90"/>
      <c r="M326" s="90"/>
      <c r="N326" s="90"/>
      <c r="O326" s="90"/>
      <c r="P326" s="90"/>
      <c r="Q326" s="90"/>
      <c r="R326" s="90"/>
      <c r="S326" s="90"/>
      <c r="T326" s="90"/>
      <c r="W326" s="90"/>
      <c r="Y326" s="90"/>
      <c r="Z326" s="90"/>
      <c r="AB326" s="90"/>
    </row>
    <row r="327" spans="1:28">
      <c r="A327" s="90"/>
      <c r="C327" s="90"/>
      <c r="D327" s="90"/>
      <c r="L327" s="90"/>
      <c r="M327" s="90"/>
      <c r="N327" s="90"/>
      <c r="O327" s="90"/>
      <c r="P327" s="90"/>
      <c r="Q327" s="90"/>
      <c r="R327" s="90"/>
      <c r="S327" s="90"/>
      <c r="T327" s="90"/>
      <c r="W327" s="90"/>
      <c r="Y327" s="90"/>
      <c r="Z327" s="90"/>
      <c r="AB327" s="90"/>
    </row>
    <row r="328" spans="1:28">
      <c r="A328" s="90"/>
      <c r="C328" s="90"/>
      <c r="D328" s="90"/>
      <c r="L328" s="90"/>
      <c r="M328" s="90"/>
      <c r="N328" s="90"/>
      <c r="O328" s="90"/>
      <c r="P328" s="90"/>
      <c r="Q328" s="90"/>
      <c r="R328" s="90"/>
      <c r="S328" s="90"/>
      <c r="T328" s="90"/>
      <c r="W328" s="90"/>
      <c r="Y328" s="90"/>
      <c r="Z328" s="90"/>
      <c r="AB328" s="90"/>
    </row>
    <row r="329" spans="1:28">
      <c r="A329" s="90"/>
      <c r="C329" s="90"/>
      <c r="D329" s="90"/>
      <c r="L329" s="90"/>
      <c r="M329" s="90"/>
      <c r="N329" s="90"/>
      <c r="O329" s="90"/>
      <c r="P329" s="90"/>
      <c r="Q329" s="90"/>
      <c r="R329" s="90"/>
      <c r="S329" s="90"/>
      <c r="T329" s="90"/>
      <c r="W329" s="90"/>
      <c r="Y329" s="90"/>
      <c r="Z329" s="90"/>
      <c r="AB329" s="90"/>
    </row>
    <row r="330" spans="1:28">
      <c r="A330" s="90"/>
      <c r="C330" s="90"/>
      <c r="D330" s="90"/>
      <c r="L330" s="90"/>
      <c r="M330" s="90"/>
      <c r="N330" s="90"/>
      <c r="O330" s="90"/>
      <c r="P330" s="90"/>
      <c r="Q330" s="90"/>
      <c r="R330" s="90"/>
      <c r="S330" s="90"/>
      <c r="T330" s="90"/>
      <c r="W330" s="90"/>
      <c r="Y330" s="90"/>
      <c r="Z330" s="90"/>
      <c r="AB330" s="90"/>
    </row>
    <row r="331" spans="1:28">
      <c r="A331" s="90"/>
      <c r="C331" s="90"/>
      <c r="D331" s="90"/>
      <c r="L331" s="90"/>
      <c r="M331" s="90"/>
      <c r="N331" s="90"/>
      <c r="O331" s="90"/>
      <c r="P331" s="90"/>
      <c r="Q331" s="90"/>
      <c r="R331" s="90"/>
      <c r="S331" s="90"/>
      <c r="T331" s="90"/>
      <c r="W331" s="90"/>
      <c r="Y331" s="90"/>
      <c r="Z331" s="90"/>
      <c r="AB331" s="90"/>
    </row>
    <row r="332" spans="1:28">
      <c r="A332" s="90"/>
      <c r="C332" s="90"/>
      <c r="D332" s="90"/>
      <c r="L332" s="90"/>
      <c r="M332" s="90"/>
      <c r="N332" s="90"/>
      <c r="O332" s="90"/>
      <c r="P332" s="90"/>
      <c r="Q332" s="90"/>
      <c r="R332" s="90"/>
      <c r="S332" s="90"/>
      <c r="T332" s="90"/>
      <c r="W332" s="90"/>
      <c r="Y332" s="90"/>
      <c r="Z332" s="90"/>
      <c r="AB332" s="90"/>
    </row>
    <row r="333" spans="1:28">
      <c r="A333" s="90"/>
      <c r="C333" s="90"/>
      <c r="D333" s="90"/>
      <c r="L333" s="90"/>
      <c r="M333" s="90"/>
      <c r="N333" s="90"/>
      <c r="O333" s="90"/>
      <c r="P333" s="90"/>
      <c r="Q333" s="90"/>
      <c r="R333" s="90"/>
      <c r="S333" s="90"/>
      <c r="T333" s="90"/>
      <c r="W333" s="90"/>
      <c r="Y333" s="90"/>
      <c r="Z333" s="90"/>
      <c r="AB333" s="90"/>
    </row>
    <row r="334" spans="1:28">
      <c r="A334" s="90"/>
      <c r="C334" s="90"/>
      <c r="D334" s="90"/>
      <c r="L334" s="90"/>
      <c r="M334" s="90"/>
      <c r="N334" s="90"/>
      <c r="O334" s="90"/>
      <c r="P334" s="90"/>
      <c r="Q334" s="90"/>
      <c r="R334" s="90"/>
      <c r="S334" s="90"/>
      <c r="T334" s="90"/>
      <c r="W334" s="90"/>
      <c r="Y334" s="90"/>
      <c r="Z334" s="90"/>
      <c r="AB334" s="90"/>
    </row>
    <row r="335" spans="1:28">
      <c r="A335" s="90"/>
      <c r="C335" s="90"/>
      <c r="D335" s="90"/>
      <c r="L335" s="90"/>
      <c r="M335" s="90"/>
      <c r="N335" s="90"/>
      <c r="O335" s="90"/>
      <c r="P335" s="90"/>
      <c r="Q335" s="90"/>
      <c r="R335" s="90"/>
      <c r="S335" s="90"/>
      <c r="T335" s="90"/>
      <c r="W335" s="90"/>
      <c r="Y335" s="90"/>
      <c r="Z335" s="90"/>
      <c r="AB335" s="90"/>
    </row>
    <row r="336" spans="1:28">
      <c r="A336" s="90"/>
      <c r="C336" s="90"/>
      <c r="D336" s="90"/>
      <c r="L336" s="90"/>
      <c r="M336" s="90"/>
      <c r="N336" s="90"/>
      <c r="O336" s="90"/>
      <c r="P336" s="90"/>
      <c r="Q336" s="90"/>
      <c r="R336" s="90"/>
      <c r="S336" s="90"/>
      <c r="T336" s="90"/>
      <c r="W336" s="90"/>
      <c r="Y336" s="90"/>
      <c r="Z336" s="90"/>
      <c r="AB336" s="90"/>
    </row>
    <row r="337" spans="1:28">
      <c r="A337" s="90"/>
      <c r="C337" s="90"/>
      <c r="D337" s="90"/>
      <c r="L337" s="90"/>
      <c r="M337" s="90"/>
      <c r="N337" s="90"/>
      <c r="O337" s="90"/>
      <c r="P337" s="90"/>
      <c r="Q337" s="90"/>
      <c r="R337" s="90"/>
      <c r="S337" s="90"/>
      <c r="T337" s="90"/>
      <c r="W337" s="90"/>
      <c r="Y337" s="90"/>
      <c r="Z337" s="90"/>
      <c r="AB337" s="90"/>
    </row>
    <row r="338" spans="1:28">
      <c r="A338" s="90"/>
      <c r="C338" s="90"/>
      <c r="D338" s="90"/>
      <c r="L338" s="90"/>
      <c r="M338" s="90"/>
      <c r="N338" s="90"/>
      <c r="O338" s="90"/>
      <c r="P338" s="90"/>
      <c r="Q338" s="90"/>
      <c r="R338" s="90"/>
      <c r="S338" s="90"/>
      <c r="T338" s="90"/>
      <c r="W338" s="90"/>
      <c r="Y338" s="90"/>
      <c r="Z338" s="90"/>
      <c r="AB338" s="90"/>
    </row>
    <row r="339" spans="1:28">
      <c r="A339" s="90"/>
      <c r="C339" s="90"/>
      <c r="D339" s="90"/>
      <c r="L339" s="90"/>
      <c r="M339" s="90"/>
      <c r="N339" s="90"/>
      <c r="O339" s="90"/>
      <c r="P339" s="90"/>
      <c r="Q339" s="90"/>
      <c r="R339" s="90"/>
      <c r="S339" s="90"/>
      <c r="T339" s="90"/>
      <c r="W339" s="90"/>
      <c r="Y339" s="90"/>
      <c r="Z339" s="90"/>
      <c r="AB339" s="90"/>
    </row>
    <row r="340" spans="1:28">
      <c r="A340" s="90"/>
      <c r="C340" s="90"/>
      <c r="D340" s="90"/>
      <c r="L340" s="90"/>
      <c r="M340" s="90"/>
      <c r="N340" s="90"/>
      <c r="O340" s="90"/>
      <c r="P340" s="90"/>
      <c r="Q340" s="90"/>
      <c r="R340" s="90"/>
      <c r="S340" s="90"/>
      <c r="T340" s="90"/>
      <c r="W340" s="90"/>
      <c r="Y340" s="90"/>
      <c r="Z340" s="90"/>
      <c r="AB340" s="90"/>
    </row>
    <row r="341" spans="1:28">
      <c r="A341" s="90"/>
      <c r="C341" s="90"/>
      <c r="D341" s="90"/>
      <c r="L341" s="90"/>
      <c r="M341" s="90"/>
      <c r="N341" s="90"/>
      <c r="O341" s="90"/>
      <c r="P341" s="90"/>
      <c r="Q341" s="90"/>
      <c r="R341" s="90"/>
      <c r="S341" s="90"/>
      <c r="T341" s="90"/>
      <c r="W341" s="90"/>
      <c r="Y341" s="90"/>
      <c r="Z341" s="90"/>
      <c r="AB341" s="90"/>
    </row>
    <row r="342" spans="1:28">
      <c r="A342" s="90"/>
      <c r="C342" s="90"/>
      <c r="D342" s="90"/>
      <c r="L342" s="90"/>
      <c r="M342" s="90"/>
      <c r="N342" s="90"/>
      <c r="O342" s="90"/>
      <c r="P342" s="90"/>
      <c r="Q342" s="90"/>
      <c r="R342" s="90"/>
      <c r="S342" s="90"/>
      <c r="T342" s="90"/>
      <c r="W342" s="90"/>
      <c r="Y342" s="90"/>
      <c r="Z342" s="90"/>
      <c r="AB342" s="90"/>
    </row>
    <row r="343" spans="1:28">
      <c r="A343" s="90"/>
      <c r="C343" s="90"/>
      <c r="D343" s="90"/>
      <c r="L343" s="90"/>
      <c r="M343" s="90"/>
      <c r="N343" s="90"/>
      <c r="O343" s="90"/>
      <c r="P343" s="90"/>
      <c r="Q343" s="90"/>
      <c r="R343" s="90"/>
      <c r="S343" s="90"/>
      <c r="T343" s="90"/>
      <c r="W343" s="90"/>
      <c r="Y343" s="90"/>
      <c r="Z343" s="90"/>
      <c r="AB343" s="90"/>
    </row>
    <row r="344" spans="1:28">
      <c r="A344" s="90"/>
      <c r="C344" s="90"/>
      <c r="D344" s="90"/>
      <c r="L344" s="90"/>
      <c r="M344" s="90"/>
      <c r="N344" s="90"/>
      <c r="O344" s="90"/>
      <c r="P344" s="90"/>
      <c r="Q344" s="90"/>
      <c r="R344" s="90"/>
      <c r="S344" s="90"/>
      <c r="T344" s="90"/>
      <c r="W344" s="90"/>
      <c r="Y344" s="90"/>
      <c r="Z344" s="90"/>
      <c r="AB344" s="90"/>
    </row>
    <row r="345" spans="1:28">
      <c r="A345" s="90"/>
      <c r="C345" s="90"/>
      <c r="D345" s="90"/>
      <c r="L345" s="90"/>
      <c r="M345" s="90"/>
      <c r="N345" s="90"/>
      <c r="O345" s="90"/>
      <c r="P345" s="90"/>
      <c r="Q345" s="90"/>
      <c r="R345" s="90"/>
      <c r="S345" s="90"/>
      <c r="T345" s="90"/>
      <c r="W345" s="90"/>
      <c r="Y345" s="90"/>
      <c r="Z345" s="90"/>
      <c r="AB345" s="90"/>
    </row>
    <row r="346" spans="1:28">
      <c r="A346" s="90"/>
      <c r="C346" s="90"/>
      <c r="D346" s="90"/>
      <c r="L346" s="90"/>
      <c r="M346" s="90"/>
      <c r="N346" s="90"/>
      <c r="O346" s="90"/>
      <c r="P346" s="90"/>
      <c r="Q346" s="90"/>
      <c r="R346" s="90"/>
      <c r="S346" s="90"/>
      <c r="T346" s="90"/>
      <c r="W346" s="90"/>
      <c r="Y346" s="90"/>
      <c r="Z346" s="90"/>
      <c r="AB346" s="90"/>
    </row>
    <row r="347" spans="1:28">
      <c r="A347" s="90"/>
      <c r="C347" s="90"/>
      <c r="D347" s="90"/>
      <c r="L347" s="90"/>
      <c r="M347" s="90"/>
      <c r="N347" s="90"/>
      <c r="O347" s="90"/>
      <c r="P347" s="90"/>
      <c r="Q347" s="90"/>
      <c r="R347" s="90"/>
      <c r="S347" s="90"/>
      <c r="T347" s="90"/>
      <c r="W347" s="90"/>
      <c r="Y347" s="90"/>
      <c r="Z347" s="90"/>
      <c r="AB347" s="90"/>
    </row>
    <row r="348" spans="1:28">
      <c r="A348" s="90"/>
      <c r="C348" s="90"/>
      <c r="D348" s="90"/>
      <c r="L348" s="90"/>
      <c r="M348" s="90"/>
      <c r="N348" s="90"/>
      <c r="O348" s="90"/>
      <c r="P348" s="90"/>
      <c r="Q348" s="90"/>
      <c r="R348" s="90"/>
      <c r="S348" s="90"/>
      <c r="T348" s="90"/>
      <c r="W348" s="90"/>
      <c r="Y348" s="90"/>
      <c r="Z348" s="90"/>
      <c r="AB348" s="90"/>
    </row>
    <row r="349" spans="1:28">
      <c r="A349" s="90"/>
      <c r="C349" s="90"/>
      <c r="D349" s="90"/>
      <c r="L349" s="90"/>
      <c r="M349" s="90"/>
      <c r="N349" s="90"/>
      <c r="O349" s="90"/>
      <c r="P349" s="90"/>
      <c r="Q349" s="90"/>
      <c r="R349" s="90"/>
      <c r="S349" s="90"/>
      <c r="T349" s="90"/>
      <c r="W349" s="90"/>
      <c r="Y349" s="90"/>
      <c r="Z349" s="90"/>
      <c r="AB349" s="90"/>
    </row>
    <row r="350" spans="1:28">
      <c r="A350" s="90"/>
      <c r="C350" s="90"/>
      <c r="D350" s="90"/>
      <c r="L350" s="90"/>
      <c r="M350" s="90"/>
      <c r="N350" s="90"/>
      <c r="O350" s="90"/>
      <c r="P350" s="90"/>
      <c r="Q350" s="90"/>
      <c r="R350" s="90"/>
      <c r="S350" s="90"/>
      <c r="T350" s="90"/>
      <c r="W350" s="90"/>
      <c r="Y350" s="90"/>
      <c r="Z350" s="90"/>
      <c r="AB350" s="90"/>
    </row>
    <row r="351" spans="1:28">
      <c r="A351" s="90"/>
      <c r="C351" s="90"/>
      <c r="D351" s="90"/>
      <c r="L351" s="90"/>
      <c r="M351" s="90"/>
      <c r="N351" s="90"/>
      <c r="O351" s="90"/>
      <c r="P351" s="90"/>
      <c r="Q351" s="90"/>
      <c r="R351" s="90"/>
      <c r="S351" s="90"/>
      <c r="T351" s="90"/>
      <c r="W351" s="90"/>
      <c r="Y351" s="90"/>
      <c r="Z351" s="90"/>
      <c r="AB351" s="90"/>
    </row>
    <row r="352" spans="1:28">
      <c r="A352" s="90"/>
      <c r="C352" s="90"/>
      <c r="D352" s="90"/>
      <c r="L352" s="90"/>
      <c r="M352" s="90"/>
      <c r="N352" s="90"/>
      <c r="O352" s="90"/>
      <c r="P352" s="90"/>
      <c r="Q352" s="90"/>
      <c r="R352" s="90"/>
      <c r="S352" s="90"/>
      <c r="T352" s="90"/>
      <c r="W352" s="90"/>
      <c r="Y352" s="90"/>
      <c r="Z352" s="90"/>
      <c r="AB352" s="90"/>
    </row>
    <row r="353" spans="1:28">
      <c r="A353" s="90"/>
      <c r="C353" s="90"/>
      <c r="D353" s="90"/>
      <c r="L353" s="90"/>
      <c r="M353" s="90"/>
      <c r="N353" s="90"/>
      <c r="O353" s="90"/>
      <c r="P353" s="90"/>
      <c r="Q353" s="90"/>
      <c r="R353" s="90"/>
      <c r="S353" s="90"/>
      <c r="T353" s="90"/>
      <c r="W353" s="90"/>
      <c r="Y353" s="90"/>
      <c r="Z353" s="90"/>
      <c r="AB353" s="90"/>
    </row>
    <row r="354" spans="1:28">
      <c r="A354" s="90"/>
      <c r="C354" s="90"/>
      <c r="D354" s="90"/>
      <c r="L354" s="90"/>
      <c r="M354" s="90"/>
      <c r="N354" s="90"/>
      <c r="O354" s="90"/>
      <c r="P354" s="90"/>
      <c r="Q354" s="90"/>
      <c r="R354" s="90"/>
      <c r="S354" s="90"/>
      <c r="T354" s="90"/>
      <c r="W354" s="90"/>
      <c r="Y354" s="90"/>
      <c r="Z354" s="90"/>
      <c r="AB354" s="90"/>
    </row>
    <row r="355" spans="1:28">
      <c r="A355" s="90"/>
      <c r="C355" s="90"/>
      <c r="D355" s="90"/>
      <c r="L355" s="90"/>
      <c r="M355" s="90"/>
      <c r="N355" s="90"/>
      <c r="O355" s="90"/>
      <c r="P355" s="90"/>
      <c r="Q355" s="90"/>
      <c r="R355" s="90"/>
      <c r="S355" s="90"/>
      <c r="T355" s="90"/>
      <c r="W355" s="90"/>
      <c r="Y355" s="90"/>
      <c r="Z355" s="90"/>
      <c r="AB355" s="90"/>
    </row>
    <row r="356" spans="1:28">
      <c r="A356" s="90"/>
      <c r="C356" s="90"/>
      <c r="D356" s="90"/>
      <c r="L356" s="90"/>
      <c r="M356" s="90"/>
      <c r="N356" s="90"/>
      <c r="O356" s="90"/>
      <c r="P356" s="90"/>
      <c r="Q356" s="90"/>
      <c r="R356" s="90"/>
      <c r="S356" s="90"/>
      <c r="T356" s="90"/>
      <c r="W356" s="90"/>
      <c r="Y356" s="90"/>
      <c r="Z356" s="90"/>
      <c r="AB356" s="90"/>
    </row>
    <row r="357" spans="1:28">
      <c r="A357" s="90"/>
      <c r="C357" s="90"/>
      <c r="D357" s="90"/>
      <c r="L357" s="90"/>
      <c r="M357" s="90"/>
      <c r="N357" s="90"/>
      <c r="O357" s="90"/>
      <c r="P357" s="90"/>
      <c r="Q357" s="90"/>
      <c r="R357" s="90"/>
      <c r="S357" s="90"/>
      <c r="T357" s="90"/>
      <c r="W357" s="90"/>
      <c r="Y357" s="90"/>
      <c r="Z357" s="90"/>
      <c r="AB357" s="90"/>
    </row>
    <row r="358" spans="1:28">
      <c r="A358" s="90"/>
      <c r="C358" s="90"/>
      <c r="D358" s="90"/>
      <c r="L358" s="90"/>
      <c r="M358" s="90"/>
      <c r="N358" s="90"/>
      <c r="O358" s="90"/>
      <c r="P358" s="90"/>
      <c r="Q358" s="90"/>
      <c r="R358" s="90"/>
      <c r="S358" s="90"/>
      <c r="T358" s="90"/>
      <c r="W358" s="90"/>
      <c r="Y358" s="90"/>
      <c r="Z358" s="90"/>
      <c r="AB358" s="90"/>
    </row>
    <row r="359" spans="1:28">
      <c r="A359" s="90"/>
      <c r="C359" s="90"/>
      <c r="D359" s="90"/>
      <c r="L359" s="90"/>
      <c r="M359" s="90"/>
      <c r="N359" s="90"/>
      <c r="O359" s="90"/>
      <c r="P359" s="90"/>
      <c r="Q359" s="90"/>
      <c r="R359" s="90"/>
      <c r="S359" s="90"/>
      <c r="T359" s="90"/>
      <c r="W359" s="90"/>
      <c r="Y359" s="90"/>
      <c r="Z359" s="90"/>
      <c r="AB359" s="90"/>
    </row>
    <row r="360" spans="1:28">
      <c r="A360" s="90"/>
      <c r="C360" s="90"/>
      <c r="D360" s="90"/>
      <c r="L360" s="90"/>
      <c r="M360" s="90"/>
      <c r="N360" s="90"/>
      <c r="O360" s="90"/>
      <c r="P360" s="90"/>
      <c r="Q360" s="90"/>
      <c r="R360" s="90"/>
      <c r="S360" s="90"/>
      <c r="T360" s="90"/>
      <c r="W360" s="90"/>
      <c r="Y360" s="90"/>
      <c r="Z360" s="90"/>
      <c r="AB360" s="90"/>
    </row>
    <row r="361" spans="1:28">
      <c r="A361" s="90"/>
      <c r="C361" s="90"/>
      <c r="D361" s="90"/>
      <c r="L361" s="90"/>
      <c r="M361" s="90"/>
      <c r="N361" s="90"/>
      <c r="O361" s="90"/>
      <c r="P361" s="90"/>
      <c r="Q361" s="90"/>
      <c r="R361" s="90"/>
      <c r="S361" s="90"/>
      <c r="T361" s="90"/>
      <c r="W361" s="90"/>
      <c r="Y361" s="90"/>
      <c r="Z361" s="90"/>
      <c r="AB361" s="90"/>
    </row>
    <row r="362" spans="1:28">
      <c r="A362" s="90"/>
      <c r="C362" s="90"/>
      <c r="D362" s="90"/>
      <c r="L362" s="90"/>
      <c r="M362" s="90"/>
      <c r="N362" s="90"/>
      <c r="O362" s="90"/>
      <c r="P362" s="90"/>
      <c r="Q362" s="90"/>
      <c r="R362" s="90"/>
      <c r="S362" s="90"/>
      <c r="T362" s="90"/>
      <c r="W362" s="90"/>
      <c r="Y362" s="90"/>
      <c r="Z362" s="90"/>
      <c r="AB362" s="90"/>
    </row>
    <row r="363" spans="1:28">
      <c r="A363" s="90"/>
      <c r="C363" s="90"/>
      <c r="D363" s="90"/>
      <c r="L363" s="90"/>
      <c r="M363" s="90"/>
      <c r="N363" s="90"/>
      <c r="O363" s="90"/>
      <c r="P363" s="90"/>
      <c r="Q363" s="90"/>
      <c r="R363" s="90"/>
      <c r="S363" s="90"/>
      <c r="T363" s="90"/>
      <c r="W363" s="90"/>
      <c r="Y363" s="90"/>
      <c r="Z363" s="90"/>
      <c r="AB363" s="90"/>
    </row>
    <row r="364" spans="1:28">
      <c r="A364" s="90"/>
      <c r="C364" s="90"/>
      <c r="D364" s="90"/>
      <c r="L364" s="90"/>
      <c r="M364" s="90"/>
      <c r="N364" s="90"/>
      <c r="O364" s="90"/>
      <c r="P364" s="90"/>
      <c r="Q364" s="90"/>
      <c r="R364" s="90"/>
      <c r="S364" s="90"/>
      <c r="T364" s="90"/>
      <c r="W364" s="90"/>
      <c r="Y364" s="90"/>
      <c r="Z364" s="90"/>
      <c r="AB364" s="90"/>
    </row>
    <row r="365" spans="1:28">
      <c r="A365" s="90"/>
      <c r="C365" s="90"/>
      <c r="D365" s="90"/>
      <c r="L365" s="90"/>
      <c r="M365" s="90"/>
      <c r="N365" s="90"/>
      <c r="O365" s="90"/>
      <c r="P365" s="90"/>
      <c r="Q365" s="90"/>
      <c r="R365" s="90"/>
      <c r="S365" s="90"/>
      <c r="T365" s="90"/>
      <c r="W365" s="90"/>
      <c r="Y365" s="90"/>
      <c r="Z365" s="90"/>
      <c r="AB365" s="90"/>
    </row>
    <row r="366" spans="1:28">
      <c r="A366" s="90"/>
      <c r="C366" s="90"/>
      <c r="D366" s="90"/>
      <c r="L366" s="90"/>
      <c r="M366" s="90"/>
      <c r="N366" s="90"/>
      <c r="O366" s="90"/>
      <c r="P366" s="90"/>
      <c r="Q366" s="90"/>
      <c r="R366" s="90"/>
      <c r="S366" s="90"/>
      <c r="T366" s="90"/>
      <c r="W366" s="90"/>
      <c r="Y366" s="90"/>
      <c r="Z366" s="90"/>
      <c r="AB366" s="90"/>
    </row>
    <row r="367" spans="1:28">
      <c r="A367" s="90"/>
      <c r="C367" s="90"/>
      <c r="D367" s="90"/>
      <c r="L367" s="90"/>
      <c r="M367" s="90"/>
      <c r="N367" s="90"/>
      <c r="O367" s="90"/>
      <c r="P367" s="90"/>
      <c r="Q367" s="90"/>
      <c r="R367" s="90"/>
      <c r="S367" s="90"/>
      <c r="T367" s="90"/>
      <c r="W367" s="90"/>
      <c r="Y367" s="90"/>
      <c r="Z367" s="90"/>
      <c r="AB367" s="90"/>
    </row>
    <row r="368" spans="1:28">
      <c r="A368" s="90"/>
      <c r="C368" s="90"/>
      <c r="D368" s="90"/>
      <c r="L368" s="90"/>
      <c r="M368" s="90"/>
      <c r="N368" s="90"/>
      <c r="O368" s="90"/>
      <c r="P368" s="90"/>
      <c r="Q368" s="90"/>
      <c r="R368" s="90"/>
      <c r="S368" s="90"/>
      <c r="T368" s="90"/>
      <c r="W368" s="90"/>
      <c r="Y368" s="90"/>
      <c r="Z368" s="90"/>
      <c r="AB368" s="90"/>
    </row>
    <row r="369" spans="1:28">
      <c r="A369" s="90"/>
      <c r="C369" s="90"/>
      <c r="D369" s="90"/>
      <c r="L369" s="90"/>
      <c r="M369" s="90"/>
      <c r="N369" s="90"/>
      <c r="O369" s="90"/>
      <c r="P369" s="90"/>
      <c r="Q369" s="90"/>
      <c r="R369" s="90"/>
      <c r="S369" s="90"/>
      <c r="T369" s="90"/>
      <c r="W369" s="90"/>
      <c r="Y369" s="90"/>
      <c r="Z369" s="90"/>
      <c r="AB369" s="90"/>
    </row>
    <row r="370" spans="1:28">
      <c r="A370" s="90"/>
      <c r="C370" s="90"/>
      <c r="D370" s="90"/>
      <c r="L370" s="90"/>
      <c r="M370" s="90"/>
      <c r="N370" s="90"/>
      <c r="O370" s="90"/>
      <c r="P370" s="90"/>
      <c r="Q370" s="90"/>
      <c r="R370" s="90"/>
      <c r="S370" s="90"/>
      <c r="T370" s="90"/>
      <c r="W370" s="90"/>
      <c r="Y370" s="90"/>
      <c r="Z370" s="90"/>
      <c r="AB370" s="90"/>
    </row>
    <row r="371" spans="1:28">
      <c r="A371" s="90"/>
      <c r="C371" s="90"/>
      <c r="D371" s="90"/>
      <c r="L371" s="90"/>
      <c r="M371" s="90"/>
      <c r="N371" s="90"/>
      <c r="O371" s="90"/>
      <c r="P371" s="90"/>
      <c r="Q371" s="90"/>
      <c r="R371" s="90"/>
      <c r="S371" s="90"/>
      <c r="T371" s="90"/>
      <c r="W371" s="90"/>
      <c r="Y371" s="90"/>
      <c r="Z371" s="90"/>
      <c r="AB371" s="90"/>
    </row>
    <row r="372" spans="1:28">
      <c r="A372" s="90"/>
      <c r="C372" s="90"/>
      <c r="D372" s="90"/>
      <c r="L372" s="90"/>
      <c r="M372" s="90"/>
      <c r="N372" s="90"/>
      <c r="O372" s="90"/>
      <c r="P372" s="90"/>
      <c r="Q372" s="90"/>
      <c r="R372" s="90"/>
      <c r="S372" s="90"/>
      <c r="T372" s="90"/>
      <c r="W372" s="90"/>
      <c r="Y372" s="90"/>
      <c r="Z372" s="90"/>
      <c r="AB372" s="90"/>
    </row>
    <row r="373" spans="1:28">
      <c r="A373" s="90"/>
      <c r="C373" s="90"/>
      <c r="D373" s="90"/>
      <c r="L373" s="90"/>
      <c r="M373" s="90"/>
      <c r="N373" s="90"/>
      <c r="O373" s="90"/>
      <c r="P373" s="90"/>
      <c r="Q373" s="90"/>
      <c r="R373" s="90"/>
      <c r="S373" s="90"/>
      <c r="T373" s="90"/>
      <c r="W373" s="90"/>
      <c r="Y373" s="90"/>
      <c r="Z373" s="90"/>
      <c r="AB373" s="90"/>
    </row>
    <row r="374" spans="1:28">
      <c r="A374" s="90"/>
      <c r="C374" s="90"/>
      <c r="D374" s="90"/>
      <c r="L374" s="90"/>
      <c r="M374" s="90"/>
      <c r="N374" s="90"/>
      <c r="O374" s="90"/>
      <c r="P374" s="90"/>
      <c r="Q374" s="90"/>
      <c r="R374" s="90"/>
      <c r="S374" s="90"/>
      <c r="T374" s="90"/>
      <c r="W374" s="90"/>
      <c r="Y374" s="90"/>
      <c r="Z374" s="90"/>
      <c r="AB374" s="90"/>
    </row>
    <row r="375" spans="1:28">
      <c r="A375" s="90"/>
      <c r="C375" s="90"/>
      <c r="D375" s="90"/>
      <c r="L375" s="90"/>
      <c r="M375" s="90"/>
      <c r="N375" s="90"/>
      <c r="O375" s="90"/>
      <c r="P375" s="90"/>
      <c r="Q375" s="90"/>
      <c r="R375" s="90"/>
      <c r="S375" s="90"/>
      <c r="T375" s="90"/>
      <c r="W375" s="90"/>
      <c r="Y375" s="90"/>
      <c r="Z375" s="90"/>
      <c r="AB375" s="90"/>
    </row>
    <row r="376" spans="1:28">
      <c r="A376" s="90"/>
      <c r="C376" s="90"/>
      <c r="D376" s="90"/>
      <c r="L376" s="90"/>
      <c r="M376" s="90"/>
      <c r="N376" s="90"/>
      <c r="O376" s="90"/>
      <c r="P376" s="90"/>
      <c r="Q376" s="90"/>
      <c r="R376" s="90"/>
      <c r="S376" s="90"/>
      <c r="T376" s="90"/>
      <c r="W376" s="90"/>
      <c r="Y376" s="90"/>
      <c r="Z376" s="90"/>
      <c r="AB376" s="90"/>
    </row>
    <row r="377" spans="1:28">
      <c r="A377" s="90"/>
      <c r="C377" s="90"/>
      <c r="D377" s="90"/>
      <c r="L377" s="90"/>
      <c r="M377" s="90"/>
      <c r="N377" s="90"/>
      <c r="O377" s="90"/>
      <c r="P377" s="90"/>
      <c r="Q377" s="90"/>
      <c r="R377" s="90"/>
      <c r="S377" s="90"/>
      <c r="T377" s="90"/>
      <c r="W377" s="90"/>
      <c r="Y377" s="90"/>
      <c r="Z377" s="90"/>
      <c r="AB377" s="90"/>
    </row>
    <row r="378" spans="1:28">
      <c r="A378" s="90"/>
      <c r="C378" s="90"/>
      <c r="D378" s="90"/>
      <c r="L378" s="90"/>
      <c r="M378" s="90"/>
      <c r="N378" s="90"/>
      <c r="O378" s="90"/>
      <c r="P378" s="90"/>
      <c r="Q378" s="90"/>
      <c r="R378" s="90"/>
      <c r="S378" s="90"/>
      <c r="T378" s="90"/>
      <c r="W378" s="90"/>
      <c r="Y378" s="90"/>
      <c r="Z378" s="90"/>
      <c r="AB378" s="90"/>
    </row>
    <row r="379" spans="1:28">
      <c r="A379" s="90"/>
      <c r="C379" s="90"/>
      <c r="D379" s="90"/>
      <c r="L379" s="90"/>
      <c r="M379" s="90"/>
      <c r="N379" s="90"/>
      <c r="O379" s="90"/>
      <c r="P379" s="90"/>
      <c r="Q379" s="90"/>
      <c r="R379" s="90"/>
      <c r="S379" s="90"/>
      <c r="T379" s="90"/>
      <c r="W379" s="90"/>
      <c r="Y379" s="90"/>
      <c r="Z379" s="90"/>
      <c r="AB379" s="90"/>
    </row>
    <row r="380" spans="1:28">
      <c r="A380" s="90"/>
      <c r="C380" s="90"/>
      <c r="D380" s="90"/>
      <c r="L380" s="90"/>
      <c r="M380" s="90"/>
      <c r="N380" s="90"/>
      <c r="O380" s="90"/>
      <c r="P380" s="90"/>
      <c r="Q380" s="90"/>
      <c r="R380" s="90"/>
      <c r="S380" s="90"/>
      <c r="T380" s="90"/>
      <c r="W380" s="90"/>
      <c r="Y380" s="90"/>
      <c r="Z380" s="90"/>
      <c r="AB380" s="90"/>
    </row>
    <row r="381" spans="1:28">
      <c r="A381" s="90"/>
      <c r="C381" s="90"/>
      <c r="D381" s="90"/>
      <c r="L381" s="90"/>
      <c r="M381" s="90"/>
      <c r="N381" s="90"/>
      <c r="O381" s="90"/>
      <c r="P381" s="90"/>
      <c r="Q381" s="90"/>
      <c r="R381" s="90"/>
      <c r="S381" s="90"/>
      <c r="T381" s="90"/>
      <c r="W381" s="90"/>
      <c r="Y381" s="90"/>
      <c r="Z381" s="90"/>
      <c r="AB381" s="90"/>
    </row>
    <row r="382" spans="1:28">
      <c r="A382" s="90"/>
      <c r="C382" s="90"/>
      <c r="D382" s="90"/>
      <c r="L382" s="90"/>
      <c r="M382" s="90"/>
      <c r="N382" s="90"/>
      <c r="O382" s="90"/>
      <c r="P382" s="90"/>
      <c r="Q382" s="90"/>
      <c r="R382" s="90"/>
      <c r="S382" s="90"/>
      <c r="T382" s="90"/>
      <c r="W382" s="90"/>
      <c r="Y382" s="90"/>
      <c r="Z382" s="90"/>
      <c r="AB382" s="90"/>
    </row>
    <row r="383" spans="1:28">
      <c r="A383" s="90"/>
      <c r="C383" s="90"/>
      <c r="D383" s="90"/>
      <c r="L383" s="90"/>
      <c r="M383" s="90"/>
      <c r="N383" s="90"/>
      <c r="O383" s="90"/>
      <c r="P383" s="90"/>
      <c r="Q383" s="90"/>
      <c r="R383" s="90"/>
      <c r="S383" s="90"/>
      <c r="T383" s="90"/>
      <c r="W383" s="90"/>
      <c r="Y383" s="90"/>
      <c r="Z383" s="90"/>
      <c r="AB383" s="90"/>
    </row>
    <row r="384" spans="1:28">
      <c r="A384" s="90"/>
      <c r="C384" s="90"/>
      <c r="D384" s="90"/>
      <c r="L384" s="90"/>
      <c r="M384" s="90"/>
      <c r="N384" s="90"/>
      <c r="O384" s="90"/>
      <c r="P384" s="90"/>
      <c r="Q384" s="90"/>
      <c r="R384" s="90"/>
      <c r="S384" s="90"/>
      <c r="T384" s="90"/>
      <c r="W384" s="90"/>
      <c r="Y384" s="90"/>
      <c r="Z384" s="90"/>
      <c r="AB384" s="90"/>
    </row>
    <row r="385" spans="1:28">
      <c r="A385" s="90"/>
      <c r="C385" s="90"/>
      <c r="D385" s="90"/>
      <c r="L385" s="90"/>
      <c r="M385" s="90"/>
      <c r="N385" s="90"/>
      <c r="O385" s="90"/>
      <c r="P385" s="90"/>
      <c r="Q385" s="90"/>
      <c r="R385" s="90"/>
      <c r="S385" s="90"/>
      <c r="T385" s="90"/>
      <c r="W385" s="90"/>
      <c r="Y385" s="90"/>
      <c r="Z385" s="90"/>
      <c r="AB385" s="90"/>
    </row>
    <row r="386" spans="1:28">
      <c r="A386" s="90"/>
      <c r="C386" s="90"/>
      <c r="D386" s="90"/>
      <c r="L386" s="90"/>
      <c r="M386" s="90"/>
      <c r="N386" s="90"/>
      <c r="O386" s="90"/>
      <c r="P386" s="90"/>
      <c r="Q386" s="90"/>
      <c r="R386" s="90"/>
      <c r="S386" s="90"/>
      <c r="T386" s="90"/>
      <c r="W386" s="90"/>
      <c r="Y386" s="90"/>
      <c r="Z386" s="90"/>
      <c r="AB386" s="90"/>
    </row>
    <row r="387" spans="1:28">
      <c r="A387" s="90"/>
      <c r="C387" s="90"/>
      <c r="D387" s="90"/>
      <c r="L387" s="90"/>
      <c r="M387" s="90"/>
      <c r="N387" s="90"/>
      <c r="O387" s="90"/>
      <c r="P387" s="90"/>
      <c r="Q387" s="90"/>
      <c r="R387" s="90"/>
      <c r="S387" s="90"/>
      <c r="T387" s="90"/>
      <c r="W387" s="90"/>
      <c r="Y387" s="90"/>
      <c r="Z387" s="90"/>
      <c r="AB387" s="90"/>
    </row>
    <row r="388" spans="1:28">
      <c r="A388" s="90"/>
      <c r="C388" s="90"/>
      <c r="D388" s="90"/>
      <c r="L388" s="90"/>
      <c r="M388" s="90"/>
      <c r="N388" s="90"/>
      <c r="O388" s="90"/>
      <c r="P388" s="90"/>
      <c r="Q388" s="90"/>
      <c r="R388" s="90"/>
      <c r="S388" s="90"/>
      <c r="T388" s="90"/>
      <c r="W388" s="90"/>
      <c r="Y388" s="90"/>
      <c r="Z388" s="90"/>
      <c r="AB388" s="90"/>
    </row>
    <row r="389" spans="1:28">
      <c r="A389" s="90"/>
      <c r="C389" s="90"/>
      <c r="D389" s="90"/>
      <c r="L389" s="90"/>
      <c r="M389" s="90"/>
      <c r="N389" s="90"/>
      <c r="O389" s="90"/>
      <c r="P389" s="90"/>
      <c r="Q389" s="90"/>
      <c r="R389" s="90"/>
      <c r="S389" s="90"/>
      <c r="T389" s="90"/>
      <c r="W389" s="90"/>
      <c r="Y389" s="90"/>
      <c r="Z389" s="90"/>
      <c r="AB389" s="90"/>
    </row>
    <row r="390" spans="1:28">
      <c r="A390" s="90"/>
      <c r="C390" s="90"/>
      <c r="D390" s="90"/>
      <c r="L390" s="90"/>
      <c r="M390" s="90"/>
      <c r="N390" s="90"/>
      <c r="O390" s="90"/>
      <c r="P390" s="90"/>
      <c r="Q390" s="90"/>
      <c r="R390" s="90"/>
      <c r="S390" s="90"/>
      <c r="T390" s="90"/>
      <c r="W390" s="90"/>
      <c r="Y390" s="90"/>
      <c r="Z390" s="90"/>
      <c r="AB390" s="90"/>
    </row>
    <row r="391" spans="1:28">
      <c r="A391" s="90"/>
      <c r="C391" s="90"/>
      <c r="D391" s="90"/>
      <c r="L391" s="90"/>
      <c r="M391" s="90"/>
      <c r="N391" s="90"/>
      <c r="O391" s="90"/>
      <c r="P391" s="90"/>
      <c r="Q391" s="90"/>
      <c r="R391" s="90"/>
      <c r="S391" s="90"/>
      <c r="T391" s="90"/>
      <c r="W391" s="90"/>
      <c r="Y391" s="90"/>
      <c r="Z391" s="90"/>
      <c r="AB391" s="90"/>
    </row>
    <row r="392" spans="1:28">
      <c r="A392" s="90"/>
      <c r="C392" s="90"/>
      <c r="D392" s="90"/>
      <c r="L392" s="90"/>
      <c r="M392" s="90"/>
      <c r="N392" s="90"/>
      <c r="O392" s="90"/>
      <c r="P392" s="90"/>
      <c r="Q392" s="90"/>
      <c r="R392" s="90"/>
      <c r="S392" s="90"/>
      <c r="T392" s="90"/>
      <c r="W392" s="90"/>
      <c r="Y392" s="90"/>
      <c r="Z392" s="90"/>
      <c r="AB392" s="90"/>
    </row>
    <row r="393" spans="1:28">
      <c r="A393" s="90"/>
      <c r="C393" s="90"/>
      <c r="D393" s="90"/>
      <c r="L393" s="90"/>
      <c r="M393" s="90"/>
      <c r="N393" s="90"/>
      <c r="O393" s="90"/>
      <c r="P393" s="90"/>
      <c r="Q393" s="90"/>
      <c r="R393" s="90"/>
      <c r="S393" s="90"/>
      <c r="T393" s="90"/>
      <c r="W393" s="90"/>
      <c r="Y393" s="90"/>
      <c r="Z393" s="90"/>
      <c r="AB393" s="90"/>
    </row>
    <row r="394" spans="1:28">
      <c r="A394" s="90"/>
      <c r="C394" s="90"/>
      <c r="D394" s="90"/>
      <c r="L394" s="90"/>
      <c r="M394" s="90"/>
      <c r="N394" s="90"/>
      <c r="O394" s="90"/>
      <c r="P394" s="90"/>
      <c r="Q394" s="90"/>
      <c r="R394" s="90"/>
      <c r="S394" s="90"/>
      <c r="T394" s="90"/>
      <c r="W394" s="90"/>
      <c r="Y394" s="90"/>
      <c r="Z394" s="90"/>
      <c r="AB394" s="90"/>
    </row>
    <row r="395" spans="1:28">
      <c r="A395" s="90"/>
      <c r="C395" s="90"/>
      <c r="D395" s="90"/>
      <c r="L395" s="90"/>
      <c r="M395" s="90"/>
      <c r="N395" s="90"/>
      <c r="O395" s="90"/>
      <c r="P395" s="90"/>
      <c r="Q395" s="90"/>
      <c r="R395" s="90"/>
      <c r="S395" s="90"/>
      <c r="T395" s="90"/>
      <c r="W395" s="90"/>
      <c r="Y395" s="90"/>
      <c r="Z395" s="90"/>
      <c r="AB395" s="90"/>
    </row>
    <row r="396" spans="1:28">
      <c r="A396" s="90"/>
      <c r="C396" s="90"/>
      <c r="D396" s="90"/>
      <c r="L396" s="90"/>
      <c r="M396" s="90"/>
      <c r="N396" s="90"/>
      <c r="O396" s="90"/>
      <c r="P396" s="90"/>
      <c r="Q396" s="90"/>
      <c r="R396" s="90"/>
      <c r="S396" s="90"/>
      <c r="T396" s="90"/>
      <c r="W396" s="90"/>
      <c r="Y396" s="90"/>
      <c r="Z396" s="90"/>
      <c r="AB396" s="90"/>
    </row>
    <row r="397" spans="1:28">
      <c r="A397" s="90"/>
      <c r="C397" s="90"/>
      <c r="D397" s="90"/>
      <c r="L397" s="90"/>
      <c r="M397" s="90"/>
      <c r="N397" s="90"/>
      <c r="O397" s="90"/>
      <c r="P397" s="90"/>
      <c r="Q397" s="90"/>
      <c r="R397" s="90"/>
      <c r="S397" s="90"/>
      <c r="T397" s="90"/>
      <c r="W397" s="90"/>
      <c r="Y397" s="90"/>
      <c r="Z397" s="90"/>
      <c r="AB397" s="90"/>
    </row>
    <row r="398" spans="1:28">
      <c r="A398" s="90"/>
      <c r="C398" s="90"/>
      <c r="D398" s="90"/>
      <c r="L398" s="90"/>
      <c r="M398" s="90"/>
      <c r="N398" s="90"/>
      <c r="O398" s="90"/>
      <c r="P398" s="90"/>
      <c r="Q398" s="90"/>
      <c r="R398" s="90"/>
      <c r="S398" s="90"/>
      <c r="T398" s="90"/>
      <c r="W398" s="90"/>
      <c r="Y398" s="90"/>
      <c r="Z398" s="90"/>
      <c r="AB398" s="90"/>
    </row>
    <row r="399" spans="1:28">
      <c r="A399" s="90"/>
      <c r="C399" s="90"/>
      <c r="D399" s="90"/>
      <c r="L399" s="90"/>
      <c r="M399" s="90"/>
      <c r="N399" s="90"/>
      <c r="O399" s="90"/>
      <c r="P399" s="90"/>
      <c r="Q399" s="90"/>
      <c r="R399" s="90"/>
      <c r="S399" s="90"/>
      <c r="T399" s="90"/>
      <c r="W399" s="90"/>
      <c r="Y399" s="90"/>
      <c r="Z399" s="90"/>
      <c r="AB399" s="90"/>
    </row>
    <row r="400" spans="1:28">
      <c r="A400" s="90"/>
      <c r="C400" s="90"/>
      <c r="D400" s="90"/>
      <c r="L400" s="90"/>
      <c r="M400" s="90"/>
      <c r="N400" s="90"/>
      <c r="O400" s="90"/>
      <c r="P400" s="90"/>
      <c r="Q400" s="90"/>
      <c r="R400" s="90"/>
      <c r="S400" s="90"/>
      <c r="T400" s="90"/>
      <c r="W400" s="90"/>
      <c r="Y400" s="90"/>
      <c r="Z400" s="90"/>
      <c r="AB400" s="90"/>
    </row>
    <row r="401" spans="1:28">
      <c r="A401" s="90"/>
      <c r="C401" s="90"/>
      <c r="D401" s="90"/>
      <c r="L401" s="90"/>
      <c r="M401" s="90"/>
      <c r="N401" s="90"/>
      <c r="O401" s="90"/>
      <c r="P401" s="90"/>
      <c r="Q401" s="90"/>
      <c r="R401" s="90"/>
      <c r="S401" s="90"/>
      <c r="T401" s="90"/>
      <c r="W401" s="90"/>
      <c r="Y401" s="90"/>
      <c r="Z401" s="90"/>
      <c r="AB401" s="90"/>
    </row>
    <row r="402" spans="1:28">
      <c r="A402" s="90"/>
      <c r="C402" s="90"/>
      <c r="D402" s="90"/>
      <c r="L402" s="90"/>
      <c r="M402" s="90"/>
      <c r="N402" s="90"/>
      <c r="O402" s="90"/>
      <c r="P402" s="90"/>
      <c r="Q402" s="90"/>
      <c r="R402" s="90"/>
      <c r="S402" s="90"/>
      <c r="T402" s="90"/>
      <c r="W402" s="90"/>
      <c r="Y402" s="90"/>
      <c r="Z402" s="90"/>
      <c r="AB402" s="90"/>
    </row>
    <row r="403" spans="1:28">
      <c r="A403" s="90"/>
      <c r="C403" s="90"/>
      <c r="D403" s="90"/>
      <c r="L403" s="90"/>
      <c r="M403" s="90"/>
      <c r="N403" s="90"/>
      <c r="O403" s="90"/>
      <c r="P403" s="90"/>
      <c r="Q403" s="90"/>
      <c r="R403" s="90"/>
      <c r="S403" s="90"/>
      <c r="T403" s="90"/>
      <c r="W403" s="90"/>
      <c r="Y403" s="90"/>
      <c r="Z403" s="90"/>
      <c r="AB403" s="90"/>
    </row>
    <row r="404" spans="1:28">
      <c r="A404" s="90"/>
      <c r="C404" s="90"/>
      <c r="D404" s="90"/>
      <c r="L404" s="90"/>
      <c r="M404" s="90"/>
      <c r="N404" s="90"/>
      <c r="O404" s="90"/>
      <c r="P404" s="90"/>
      <c r="Q404" s="90"/>
      <c r="R404" s="90"/>
      <c r="S404" s="90"/>
      <c r="T404" s="90"/>
      <c r="W404" s="90"/>
      <c r="Y404" s="90"/>
      <c r="Z404" s="90"/>
      <c r="AB404" s="90"/>
    </row>
    <row r="405" spans="1:28">
      <c r="A405" s="90"/>
      <c r="C405" s="90"/>
      <c r="D405" s="90"/>
      <c r="L405" s="90"/>
      <c r="M405" s="90"/>
      <c r="N405" s="90"/>
      <c r="O405" s="90"/>
      <c r="P405" s="90"/>
      <c r="Q405" s="90"/>
      <c r="R405" s="90"/>
      <c r="S405" s="90"/>
      <c r="T405" s="90"/>
      <c r="W405" s="90"/>
      <c r="Y405" s="90"/>
      <c r="Z405" s="90"/>
      <c r="AB405" s="90"/>
    </row>
    <row r="406" spans="1:28">
      <c r="A406" s="90"/>
      <c r="C406" s="90"/>
      <c r="D406" s="90"/>
      <c r="L406" s="90"/>
      <c r="M406" s="90"/>
      <c r="N406" s="90"/>
      <c r="O406" s="90"/>
      <c r="P406" s="90"/>
      <c r="Q406" s="90"/>
      <c r="R406" s="90"/>
      <c r="S406" s="90"/>
      <c r="T406" s="90"/>
      <c r="W406" s="90"/>
      <c r="Y406" s="90"/>
      <c r="Z406" s="90"/>
      <c r="AB406" s="90"/>
    </row>
    <row r="407" spans="1:28">
      <c r="A407" s="90"/>
      <c r="C407" s="90"/>
      <c r="D407" s="90"/>
      <c r="L407" s="90"/>
      <c r="M407" s="90"/>
      <c r="N407" s="90"/>
      <c r="O407" s="90"/>
      <c r="P407" s="90"/>
      <c r="Q407" s="90"/>
      <c r="R407" s="90"/>
      <c r="S407" s="90"/>
      <c r="T407" s="90"/>
      <c r="W407" s="90"/>
      <c r="Y407" s="90"/>
      <c r="Z407" s="90"/>
      <c r="AB407" s="90"/>
    </row>
    <row r="408" spans="1:28">
      <c r="A408" s="90"/>
      <c r="C408" s="90"/>
      <c r="D408" s="90"/>
      <c r="L408" s="90"/>
      <c r="M408" s="90"/>
      <c r="N408" s="90"/>
      <c r="O408" s="90"/>
      <c r="P408" s="90"/>
      <c r="Q408" s="90"/>
      <c r="R408" s="90"/>
      <c r="S408" s="90"/>
      <c r="T408" s="90"/>
      <c r="W408" s="90"/>
      <c r="Y408" s="90"/>
      <c r="Z408" s="90"/>
      <c r="AB408" s="90"/>
    </row>
    <row r="409" spans="1:28">
      <c r="A409" s="90"/>
      <c r="C409" s="90"/>
      <c r="D409" s="90"/>
      <c r="L409" s="90"/>
      <c r="M409" s="90"/>
      <c r="N409" s="90"/>
      <c r="O409" s="90"/>
      <c r="P409" s="90"/>
      <c r="Q409" s="90"/>
      <c r="R409" s="90"/>
      <c r="S409" s="90"/>
      <c r="T409" s="90"/>
      <c r="W409" s="90"/>
      <c r="Y409" s="90"/>
      <c r="Z409" s="90"/>
      <c r="AB409" s="90"/>
    </row>
    <row r="410" spans="1:28">
      <c r="A410" s="90"/>
      <c r="C410" s="90"/>
      <c r="D410" s="90"/>
      <c r="L410" s="90"/>
      <c r="M410" s="90"/>
      <c r="N410" s="90"/>
      <c r="O410" s="90"/>
      <c r="P410" s="90"/>
      <c r="Q410" s="90"/>
      <c r="R410" s="90"/>
      <c r="S410" s="90"/>
      <c r="T410" s="90"/>
      <c r="W410" s="90"/>
      <c r="Y410" s="90"/>
      <c r="Z410" s="90"/>
      <c r="AB410" s="90"/>
    </row>
    <row r="411" spans="1:28">
      <c r="A411" s="90"/>
      <c r="C411" s="90"/>
      <c r="D411" s="90"/>
      <c r="L411" s="90"/>
      <c r="M411" s="90"/>
      <c r="N411" s="90"/>
      <c r="O411" s="90"/>
      <c r="P411" s="90"/>
      <c r="Q411" s="90"/>
      <c r="R411" s="90"/>
      <c r="S411" s="90"/>
      <c r="T411" s="90"/>
      <c r="W411" s="90"/>
      <c r="Y411" s="90"/>
      <c r="Z411" s="90"/>
      <c r="AB411" s="90"/>
    </row>
    <row r="412" spans="1:28">
      <c r="A412" s="90"/>
      <c r="C412" s="90"/>
      <c r="D412" s="90"/>
      <c r="L412" s="90"/>
      <c r="M412" s="90"/>
      <c r="N412" s="90"/>
      <c r="O412" s="90"/>
      <c r="P412" s="90"/>
      <c r="Q412" s="90"/>
      <c r="R412" s="90"/>
      <c r="S412" s="90"/>
      <c r="T412" s="90"/>
      <c r="W412" s="90"/>
      <c r="Y412" s="90"/>
      <c r="Z412" s="90"/>
      <c r="AB412" s="90"/>
    </row>
    <row r="413" spans="1:28">
      <c r="A413" s="90"/>
      <c r="C413" s="90"/>
      <c r="D413" s="90"/>
      <c r="L413" s="90"/>
      <c r="M413" s="90"/>
      <c r="N413" s="90"/>
      <c r="O413" s="90"/>
      <c r="P413" s="90"/>
      <c r="Q413" s="90"/>
      <c r="R413" s="90"/>
      <c r="S413" s="90"/>
      <c r="T413" s="90"/>
      <c r="W413" s="90"/>
      <c r="Y413" s="90"/>
      <c r="Z413" s="90"/>
      <c r="AB413" s="90"/>
    </row>
    <row r="414" spans="1:28">
      <c r="A414" s="90"/>
      <c r="C414" s="90"/>
      <c r="D414" s="90"/>
      <c r="L414" s="90"/>
      <c r="M414" s="90"/>
      <c r="N414" s="90"/>
      <c r="O414" s="90"/>
      <c r="P414" s="90"/>
      <c r="Q414" s="90"/>
      <c r="R414" s="90"/>
      <c r="S414" s="90"/>
      <c r="T414" s="90"/>
      <c r="W414" s="90"/>
      <c r="Y414" s="90"/>
      <c r="Z414" s="90"/>
      <c r="AB414" s="90"/>
    </row>
    <row r="415" spans="1:28">
      <c r="A415" s="90"/>
      <c r="C415" s="90"/>
      <c r="D415" s="90"/>
      <c r="L415" s="90"/>
      <c r="M415" s="90"/>
      <c r="N415" s="90"/>
      <c r="O415" s="90"/>
      <c r="P415" s="90"/>
      <c r="Q415" s="90"/>
      <c r="R415" s="90"/>
      <c r="S415" s="90"/>
      <c r="T415" s="90"/>
      <c r="W415" s="90"/>
      <c r="Y415" s="90"/>
      <c r="Z415" s="90"/>
      <c r="AB415" s="90"/>
    </row>
    <row r="416" spans="1:28">
      <c r="A416" s="90"/>
      <c r="C416" s="90"/>
      <c r="D416" s="90"/>
      <c r="L416" s="90"/>
      <c r="M416" s="90"/>
      <c r="N416" s="90"/>
      <c r="O416" s="90"/>
      <c r="P416" s="90"/>
      <c r="Q416" s="90"/>
      <c r="R416" s="90"/>
      <c r="S416" s="90"/>
      <c r="T416" s="90"/>
      <c r="W416" s="90"/>
      <c r="Y416" s="90"/>
      <c r="Z416" s="90"/>
      <c r="AB416" s="90"/>
    </row>
    <row r="417" spans="1:28">
      <c r="A417" s="90"/>
      <c r="C417" s="90"/>
      <c r="D417" s="90"/>
      <c r="L417" s="90"/>
      <c r="M417" s="90"/>
      <c r="N417" s="90"/>
      <c r="O417" s="90"/>
      <c r="P417" s="90"/>
      <c r="Q417" s="90"/>
      <c r="R417" s="90"/>
      <c r="S417" s="90"/>
      <c r="T417" s="90"/>
      <c r="W417" s="90"/>
      <c r="Y417" s="90"/>
      <c r="Z417" s="90"/>
      <c r="AB417" s="90"/>
    </row>
    <row r="418" spans="1:28">
      <c r="A418" s="90"/>
      <c r="C418" s="90"/>
      <c r="D418" s="90"/>
      <c r="L418" s="90"/>
      <c r="M418" s="90"/>
      <c r="N418" s="90"/>
      <c r="O418" s="90"/>
      <c r="P418" s="90"/>
      <c r="Q418" s="90"/>
      <c r="R418" s="90"/>
      <c r="S418" s="90"/>
      <c r="T418" s="90"/>
      <c r="W418" s="90"/>
      <c r="Y418" s="90"/>
      <c r="Z418" s="90"/>
      <c r="AB418" s="90"/>
    </row>
    <row r="419" spans="1:28">
      <c r="A419" s="90"/>
      <c r="C419" s="90"/>
      <c r="D419" s="90"/>
      <c r="L419" s="90"/>
      <c r="M419" s="90"/>
      <c r="N419" s="90"/>
      <c r="O419" s="90"/>
      <c r="P419" s="90"/>
      <c r="Q419" s="90"/>
      <c r="R419" s="90"/>
      <c r="S419" s="90"/>
      <c r="T419" s="90"/>
      <c r="W419" s="90"/>
      <c r="Y419" s="90"/>
      <c r="Z419" s="90"/>
      <c r="AB419" s="90"/>
    </row>
    <row r="420" spans="1:28">
      <c r="A420" s="90"/>
      <c r="C420" s="90"/>
      <c r="D420" s="90"/>
      <c r="L420" s="90"/>
      <c r="M420" s="90"/>
      <c r="N420" s="90"/>
      <c r="O420" s="90"/>
      <c r="P420" s="90"/>
      <c r="Q420" s="90"/>
      <c r="R420" s="90"/>
      <c r="S420" s="90"/>
      <c r="T420" s="90"/>
      <c r="W420" s="90"/>
      <c r="Y420" s="90"/>
      <c r="Z420" s="90"/>
      <c r="AB420" s="90"/>
    </row>
    <row r="421" spans="1:28">
      <c r="A421" s="90"/>
      <c r="C421" s="90"/>
      <c r="D421" s="90"/>
      <c r="L421" s="90"/>
      <c r="M421" s="90"/>
      <c r="N421" s="90"/>
      <c r="O421" s="90"/>
      <c r="P421" s="90"/>
      <c r="Q421" s="90"/>
      <c r="R421" s="90"/>
      <c r="S421" s="90"/>
      <c r="T421" s="90"/>
      <c r="W421" s="90"/>
      <c r="Y421" s="90"/>
      <c r="Z421" s="90"/>
      <c r="AB421" s="90"/>
    </row>
    <row r="422" spans="1:28">
      <c r="A422" s="90"/>
      <c r="C422" s="90"/>
      <c r="D422" s="90"/>
      <c r="L422" s="90"/>
      <c r="M422" s="90"/>
      <c r="N422" s="90"/>
      <c r="O422" s="90"/>
      <c r="P422" s="90"/>
      <c r="Q422" s="90"/>
      <c r="R422" s="90"/>
      <c r="S422" s="90"/>
      <c r="T422" s="90"/>
      <c r="W422" s="90"/>
      <c r="Y422" s="90"/>
      <c r="Z422" s="90"/>
      <c r="AB422" s="90"/>
    </row>
    <row r="423" spans="1:28">
      <c r="A423" s="90"/>
      <c r="C423" s="90"/>
      <c r="D423" s="90"/>
      <c r="L423" s="90"/>
      <c r="M423" s="90"/>
      <c r="N423" s="90"/>
      <c r="O423" s="90"/>
      <c r="P423" s="90"/>
      <c r="Q423" s="90"/>
      <c r="R423" s="90"/>
      <c r="S423" s="90"/>
      <c r="T423" s="90"/>
      <c r="W423" s="90"/>
      <c r="Y423" s="90"/>
      <c r="Z423" s="90"/>
      <c r="AB423" s="90"/>
    </row>
    <row r="424" spans="1:28">
      <c r="A424" s="90"/>
      <c r="C424" s="90"/>
      <c r="D424" s="90"/>
      <c r="L424" s="90"/>
      <c r="M424" s="90"/>
      <c r="N424" s="90"/>
      <c r="O424" s="90"/>
      <c r="P424" s="90"/>
      <c r="Q424" s="90"/>
      <c r="R424" s="90"/>
      <c r="S424" s="90"/>
      <c r="T424" s="90"/>
      <c r="W424" s="90"/>
      <c r="Y424" s="90"/>
      <c r="Z424" s="90"/>
      <c r="AB424" s="90"/>
    </row>
    <row r="425" spans="1:28">
      <c r="A425" s="90"/>
      <c r="C425" s="90"/>
      <c r="D425" s="90"/>
      <c r="L425" s="90"/>
      <c r="M425" s="90"/>
      <c r="N425" s="90"/>
      <c r="O425" s="90"/>
      <c r="P425" s="90"/>
      <c r="Q425" s="90"/>
      <c r="R425" s="90"/>
      <c r="S425" s="90"/>
      <c r="T425" s="90"/>
      <c r="W425" s="90"/>
      <c r="Y425" s="90"/>
      <c r="Z425" s="90"/>
      <c r="AB425" s="90"/>
    </row>
    <row r="426" spans="1:28">
      <c r="A426" s="90"/>
      <c r="C426" s="90"/>
      <c r="D426" s="90"/>
      <c r="L426" s="90"/>
      <c r="M426" s="90"/>
      <c r="N426" s="90"/>
      <c r="O426" s="90"/>
      <c r="P426" s="90"/>
      <c r="Q426" s="90"/>
      <c r="R426" s="90"/>
      <c r="S426" s="90"/>
      <c r="T426" s="90"/>
      <c r="W426" s="90"/>
      <c r="Y426" s="90"/>
      <c r="Z426" s="90"/>
      <c r="AB426" s="90"/>
    </row>
    <row r="427" spans="1:28">
      <c r="A427" s="90"/>
      <c r="C427" s="90"/>
      <c r="D427" s="90"/>
      <c r="L427" s="90"/>
      <c r="M427" s="90"/>
      <c r="N427" s="90"/>
      <c r="O427" s="90"/>
      <c r="P427" s="90"/>
      <c r="Q427" s="90"/>
      <c r="R427" s="90"/>
      <c r="S427" s="90"/>
      <c r="T427" s="90"/>
      <c r="W427" s="90"/>
      <c r="Y427" s="90"/>
      <c r="Z427" s="90"/>
      <c r="AB427" s="90"/>
    </row>
    <row r="428" spans="1:28">
      <c r="A428" s="90"/>
      <c r="C428" s="90"/>
      <c r="D428" s="90"/>
      <c r="L428" s="90"/>
      <c r="M428" s="90"/>
      <c r="N428" s="90"/>
      <c r="O428" s="90"/>
      <c r="P428" s="90"/>
      <c r="Q428" s="90"/>
      <c r="R428" s="90"/>
      <c r="S428" s="90"/>
      <c r="T428" s="90"/>
      <c r="W428" s="90"/>
      <c r="Y428" s="90"/>
      <c r="Z428" s="90"/>
      <c r="AB428" s="90"/>
    </row>
    <row r="429" spans="1:28">
      <c r="A429" s="90"/>
      <c r="C429" s="90"/>
      <c r="D429" s="90"/>
      <c r="L429" s="90"/>
      <c r="M429" s="90"/>
      <c r="N429" s="90"/>
      <c r="O429" s="90"/>
      <c r="P429" s="90"/>
      <c r="Q429" s="90"/>
      <c r="R429" s="90"/>
      <c r="S429" s="90"/>
      <c r="T429" s="90"/>
      <c r="W429" s="90"/>
      <c r="Y429" s="90"/>
      <c r="Z429" s="90"/>
      <c r="AB429" s="90"/>
    </row>
    <row r="430" spans="1:28">
      <c r="A430" s="90"/>
      <c r="C430" s="90"/>
      <c r="D430" s="90"/>
      <c r="L430" s="90"/>
      <c r="M430" s="90"/>
      <c r="N430" s="90"/>
      <c r="O430" s="90"/>
      <c r="P430" s="90"/>
      <c r="Q430" s="90"/>
      <c r="R430" s="90"/>
      <c r="S430" s="90"/>
      <c r="T430" s="90"/>
      <c r="W430" s="90"/>
      <c r="Y430" s="90"/>
      <c r="Z430" s="90"/>
      <c r="AB430" s="90"/>
    </row>
    <row r="431" spans="1:28">
      <c r="A431" s="90"/>
      <c r="C431" s="90"/>
      <c r="D431" s="90"/>
      <c r="L431" s="90"/>
      <c r="M431" s="90"/>
      <c r="N431" s="90"/>
      <c r="O431" s="90"/>
      <c r="P431" s="90"/>
      <c r="Q431" s="90"/>
      <c r="R431" s="90"/>
      <c r="S431" s="90"/>
      <c r="T431" s="90"/>
      <c r="W431" s="90"/>
      <c r="Y431" s="90"/>
      <c r="Z431" s="90"/>
      <c r="AB431" s="90"/>
    </row>
    <row r="432" spans="1:28">
      <c r="A432" s="90"/>
      <c r="C432" s="90"/>
      <c r="D432" s="90"/>
      <c r="L432" s="90"/>
      <c r="M432" s="90"/>
      <c r="N432" s="90"/>
      <c r="O432" s="90"/>
      <c r="P432" s="90"/>
      <c r="Q432" s="90"/>
      <c r="R432" s="90"/>
      <c r="S432" s="90"/>
      <c r="T432" s="90"/>
      <c r="W432" s="90"/>
      <c r="Y432" s="90"/>
      <c r="Z432" s="90"/>
      <c r="AB432" s="90"/>
    </row>
    <row r="433" spans="1:28">
      <c r="A433" s="90"/>
      <c r="C433" s="90"/>
      <c r="D433" s="90"/>
      <c r="L433" s="90"/>
      <c r="M433" s="90"/>
      <c r="N433" s="90"/>
      <c r="O433" s="90"/>
      <c r="P433" s="90"/>
      <c r="Q433" s="90"/>
      <c r="R433" s="90"/>
      <c r="S433" s="90"/>
      <c r="T433" s="90"/>
      <c r="W433" s="90"/>
      <c r="Y433" s="90"/>
      <c r="Z433" s="90"/>
      <c r="AB433" s="90"/>
    </row>
    <row r="434" spans="1:28">
      <c r="A434" s="90"/>
      <c r="C434" s="90"/>
      <c r="D434" s="90"/>
      <c r="L434" s="90"/>
      <c r="M434" s="90"/>
      <c r="N434" s="90"/>
      <c r="O434" s="90"/>
      <c r="P434" s="90"/>
      <c r="Q434" s="90"/>
      <c r="R434" s="90"/>
      <c r="S434" s="90"/>
      <c r="T434" s="90"/>
      <c r="W434" s="90"/>
      <c r="Y434" s="90"/>
      <c r="Z434" s="90"/>
      <c r="AB434" s="90"/>
    </row>
    <row r="435" spans="1:28">
      <c r="A435" s="90"/>
      <c r="C435" s="90"/>
      <c r="D435" s="90"/>
      <c r="L435" s="90"/>
      <c r="M435" s="90"/>
      <c r="N435" s="90"/>
      <c r="O435" s="90"/>
      <c r="P435" s="90"/>
      <c r="Q435" s="90"/>
      <c r="R435" s="90"/>
      <c r="S435" s="90"/>
      <c r="T435" s="90"/>
      <c r="W435" s="90"/>
      <c r="Y435" s="90"/>
      <c r="Z435" s="90"/>
      <c r="AB435" s="90"/>
    </row>
    <row r="436" spans="1:28">
      <c r="A436" s="90"/>
      <c r="C436" s="90"/>
      <c r="D436" s="90"/>
      <c r="L436" s="90"/>
      <c r="M436" s="90"/>
      <c r="N436" s="90"/>
      <c r="O436" s="90"/>
      <c r="P436" s="90"/>
      <c r="Q436" s="90"/>
      <c r="R436" s="90"/>
      <c r="S436" s="90"/>
      <c r="T436" s="90"/>
      <c r="W436" s="90"/>
      <c r="Y436" s="90"/>
      <c r="Z436" s="90"/>
      <c r="AB436" s="90"/>
    </row>
    <row r="437" spans="1:28">
      <c r="A437" s="90"/>
      <c r="C437" s="90"/>
      <c r="D437" s="90"/>
      <c r="L437" s="90"/>
      <c r="M437" s="90"/>
      <c r="N437" s="90"/>
      <c r="O437" s="90"/>
      <c r="P437" s="90"/>
      <c r="Q437" s="90"/>
      <c r="R437" s="90"/>
      <c r="S437" s="90"/>
      <c r="T437" s="90"/>
      <c r="W437" s="90"/>
      <c r="Y437" s="90"/>
      <c r="Z437" s="90"/>
      <c r="AB437" s="90"/>
    </row>
    <row r="438" spans="1:28">
      <c r="A438" s="90"/>
      <c r="C438" s="90"/>
      <c r="D438" s="90"/>
      <c r="L438" s="90"/>
      <c r="M438" s="90"/>
      <c r="N438" s="90"/>
      <c r="O438" s="90"/>
      <c r="P438" s="90"/>
      <c r="Q438" s="90"/>
      <c r="R438" s="90"/>
      <c r="S438" s="90"/>
      <c r="T438" s="90"/>
      <c r="W438" s="90"/>
      <c r="Y438" s="90"/>
      <c r="Z438" s="90"/>
      <c r="AB438" s="90"/>
    </row>
    <row r="439" spans="1:28">
      <c r="A439" s="90"/>
      <c r="C439" s="90"/>
      <c r="D439" s="90"/>
      <c r="L439" s="90"/>
      <c r="M439" s="90"/>
      <c r="N439" s="90"/>
      <c r="O439" s="90"/>
      <c r="P439" s="90"/>
      <c r="Q439" s="90"/>
      <c r="R439" s="90"/>
      <c r="S439" s="90"/>
      <c r="T439" s="90"/>
      <c r="W439" s="90"/>
      <c r="Y439" s="90"/>
      <c r="Z439" s="90"/>
      <c r="AB439" s="90"/>
    </row>
    <row r="440" spans="1:28">
      <c r="A440" s="90"/>
      <c r="C440" s="90"/>
      <c r="D440" s="90"/>
      <c r="L440" s="90"/>
      <c r="M440" s="90"/>
      <c r="N440" s="90"/>
      <c r="O440" s="90"/>
      <c r="P440" s="90"/>
      <c r="Q440" s="90"/>
      <c r="R440" s="90"/>
      <c r="S440" s="90"/>
      <c r="T440" s="90"/>
      <c r="W440" s="90"/>
      <c r="Y440" s="90"/>
      <c r="Z440" s="90"/>
      <c r="AB440" s="90"/>
    </row>
    <row r="441" spans="1:28">
      <c r="A441" s="90"/>
      <c r="C441" s="90"/>
      <c r="D441" s="90"/>
      <c r="L441" s="90"/>
      <c r="M441" s="90"/>
      <c r="N441" s="90"/>
      <c r="O441" s="90"/>
      <c r="P441" s="90"/>
      <c r="Q441" s="90"/>
      <c r="R441" s="90"/>
      <c r="S441" s="90"/>
      <c r="T441" s="90"/>
      <c r="W441" s="90"/>
      <c r="Y441" s="90"/>
      <c r="Z441" s="90"/>
      <c r="AB441" s="90"/>
    </row>
    <row r="442" spans="1:28">
      <c r="A442" s="90"/>
      <c r="C442" s="90"/>
      <c r="D442" s="90"/>
      <c r="L442" s="90"/>
      <c r="M442" s="90"/>
      <c r="N442" s="90"/>
      <c r="O442" s="90"/>
      <c r="P442" s="90"/>
      <c r="Q442" s="90"/>
      <c r="R442" s="90"/>
      <c r="S442" s="90"/>
      <c r="T442" s="90"/>
      <c r="W442" s="90"/>
      <c r="Y442" s="90"/>
      <c r="Z442" s="90"/>
      <c r="AB442" s="90"/>
    </row>
    <row r="443" spans="1:28">
      <c r="A443" s="90"/>
      <c r="C443" s="90"/>
      <c r="D443" s="90"/>
      <c r="L443" s="90"/>
      <c r="M443" s="90"/>
      <c r="N443" s="90"/>
      <c r="O443" s="90"/>
      <c r="P443" s="90"/>
      <c r="Q443" s="90"/>
      <c r="R443" s="90"/>
      <c r="S443" s="90"/>
      <c r="T443" s="90"/>
      <c r="W443" s="90"/>
      <c r="Y443" s="90"/>
      <c r="Z443" s="90"/>
      <c r="AB443" s="90"/>
    </row>
    <row r="444" spans="1:28">
      <c r="A444" s="90"/>
      <c r="C444" s="90"/>
      <c r="D444" s="90"/>
      <c r="L444" s="90"/>
      <c r="M444" s="90"/>
      <c r="N444" s="90"/>
      <c r="O444" s="90"/>
      <c r="P444" s="90"/>
      <c r="Q444" s="90"/>
      <c r="R444" s="90"/>
      <c r="S444" s="90"/>
      <c r="T444" s="90"/>
      <c r="W444" s="90"/>
      <c r="Y444" s="90"/>
      <c r="Z444" s="90"/>
      <c r="AB444" s="90"/>
    </row>
    <row r="445" spans="1:28">
      <c r="A445" s="90"/>
      <c r="C445" s="90"/>
      <c r="D445" s="90"/>
      <c r="L445" s="90"/>
      <c r="M445" s="90"/>
      <c r="N445" s="90"/>
      <c r="O445" s="90"/>
      <c r="P445" s="90"/>
      <c r="Q445" s="90"/>
      <c r="R445" s="90"/>
      <c r="S445" s="90"/>
      <c r="T445" s="90"/>
      <c r="W445" s="90"/>
      <c r="Y445" s="90"/>
      <c r="Z445" s="90"/>
      <c r="AB445" s="90"/>
    </row>
    <row r="446" spans="1:28">
      <c r="A446" s="90"/>
      <c r="C446" s="90"/>
      <c r="D446" s="90"/>
      <c r="L446" s="90"/>
      <c r="M446" s="90"/>
      <c r="N446" s="90"/>
      <c r="O446" s="90"/>
      <c r="P446" s="90"/>
      <c r="Q446" s="90"/>
      <c r="R446" s="90"/>
      <c r="S446" s="90"/>
      <c r="T446" s="90"/>
      <c r="W446" s="90"/>
      <c r="Y446" s="90"/>
      <c r="Z446" s="90"/>
      <c r="AB446" s="90"/>
    </row>
    <row r="447" spans="1:28">
      <c r="A447" s="90"/>
      <c r="C447" s="90"/>
      <c r="D447" s="90"/>
      <c r="L447" s="90"/>
      <c r="M447" s="90"/>
      <c r="N447" s="90"/>
      <c r="O447" s="90"/>
      <c r="P447" s="90"/>
      <c r="Q447" s="90"/>
      <c r="R447" s="90"/>
      <c r="S447" s="90"/>
      <c r="T447" s="90"/>
      <c r="W447" s="90"/>
      <c r="Y447" s="90"/>
      <c r="Z447" s="90"/>
      <c r="AB447" s="90"/>
    </row>
    <row r="448" spans="1:28">
      <c r="A448" s="90"/>
      <c r="C448" s="90"/>
      <c r="D448" s="90"/>
      <c r="L448" s="90"/>
      <c r="M448" s="90"/>
      <c r="N448" s="90"/>
      <c r="O448" s="90"/>
      <c r="P448" s="90"/>
      <c r="Q448" s="90"/>
      <c r="R448" s="90"/>
      <c r="S448" s="90"/>
      <c r="T448" s="90"/>
      <c r="W448" s="90"/>
      <c r="Y448" s="90"/>
      <c r="Z448" s="90"/>
      <c r="AB448" s="90"/>
    </row>
    <row r="449" spans="1:28">
      <c r="A449" s="90"/>
      <c r="C449" s="90"/>
      <c r="D449" s="90"/>
      <c r="L449" s="90"/>
      <c r="M449" s="90"/>
      <c r="N449" s="90"/>
      <c r="O449" s="90"/>
      <c r="P449" s="90"/>
      <c r="Q449" s="90"/>
      <c r="R449" s="90"/>
      <c r="S449" s="90"/>
      <c r="T449" s="90"/>
      <c r="W449" s="90"/>
      <c r="Y449" s="90"/>
      <c r="Z449" s="90"/>
      <c r="AB449" s="90"/>
    </row>
    <row r="450" spans="1:28">
      <c r="A450" s="90"/>
      <c r="C450" s="90"/>
      <c r="D450" s="90"/>
      <c r="L450" s="90"/>
      <c r="M450" s="90"/>
      <c r="N450" s="90"/>
      <c r="O450" s="90"/>
      <c r="P450" s="90"/>
      <c r="Q450" s="90"/>
      <c r="R450" s="90"/>
      <c r="S450" s="90"/>
      <c r="T450" s="90"/>
      <c r="W450" s="90"/>
      <c r="Y450" s="90"/>
      <c r="Z450" s="90"/>
      <c r="AB450" s="90"/>
    </row>
    <row r="451" spans="1:28">
      <c r="A451" s="90"/>
      <c r="C451" s="90"/>
      <c r="D451" s="90"/>
      <c r="L451" s="90"/>
      <c r="M451" s="90"/>
      <c r="N451" s="90"/>
      <c r="O451" s="90"/>
      <c r="P451" s="90"/>
      <c r="Q451" s="90"/>
      <c r="R451" s="90"/>
      <c r="S451" s="90"/>
      <c r="T451" s="90"/>
      <c r="W451" s="90"/>
      <c r="Y451" s="90"/>
      <c r="Z451" s="90"/>
      <c r="AB451" s="90"/>
    </row>
    <row r="452" spans="1:28">
      <c r="A452" s="90"/>
      <c r="C452" s="90"/>
      <c r="D452" s="90"/>
      <c r="L452" s="90"/>
      <c r="M452" s="90"/>
      <c r="N452" s="90"/>
      <c r="O452" s="90"/>
      <c r="P452" s="90"/>
      <c r="Q452" s="90"/>
      <c r="R452" s="90"/>
      <c r="S452" s="90"/>
      <c r="T452" s="90"/>
      <c r="W452" s="90"/>
      <c r="Y452" s="90"/>
      <c r="Z452" s="90"/>
      <c r="AB452" s="90"/>
    </row>
    <row r="453" spans="1:28">
      <c r="A453" s="90"/>
      <c r="C453" s="90"/>
      <c r="D453" s="90"/>
      <c r="L453" s="90"/>
      <c r="M453" s="90"/>
      <c r="N453" s="90"/>
      <c r="O453" s="90"/>
      <c r="P453" s="90"/>
      <c r="Q453" s="90"/>
      <c r="R453" s="90"/>
      <c r="S453" s="90"/>
      <c r="T453" s="90"/>
      <c r="W453" s="90"/>
      <c r="Y453" s="90"/>
      <c r="Z453" s="90"/>
      <c r="AB453" s="90"/>
    </row>
    <row r="454" spans="1:28">
      <c r="A454" s="90"/>
      <c r="C454" s="90"/>
      <c r="D454" s="90"/>
      <c r="L454" s="90"/>
      <c r="M454" s="90"/>
      <c r="N454" s="90"/>
      <c r="O454" s="90"/>
      <c r="P454" s="90"/>
      <c r="Q454" s="90"/>
      <c r="R454" s="90"/>
      <c r="S454" s="90"/>
      <c r="T454" s="90"/>
      <c r="W454" s="90"/>
      <c r="Y454" s="90"/>
      <c r="Z454" s="90"/>
      <c r="AB454" s="90"/>
    </row>
    <row r="455" spans="1:28">
      <c r="A455" s="90"/>
      <c r="C455" s="90"/>
      <c r="D455" s="90"/>
      <c r="L455" s="90"/>
      <c r="M455" s="90"/>
      <c r="N455" s="90"/>
      <c r="O455" s="90"/>
      <c r="P455" s="90"/>
      <c r="Q455" s="90"/>
      <c r="R455" s="90"/>
      <c r="S455" s="90"/>
      <c r="T455" s="90"/>
      <c r="W455" s="90"/>
      <c r="Y455" s="90"/>
      <c r="Z455" s="90"/>
      <c r="AB455" s="90"/>
    </row>
    <row r="456" spans="1:28">
      <c r="A456" s="90"/>
      <c r="C456" s="90"/>
      <c r="D456" s="90"/>
      <c r="L456" s="90"/>
      <c r="M456" s="90"/>
      <c r="N456" s="90"/>
      <c r="O456" s="90"/>
      <c r="P456" s="90"/>
      <c r="Q456" s="90"/>
      <c r="R456" s="90"/>
      <c r="S456" s="90"/>
      <c r="T456" s="90"/>
      <c r="W456" s="90"/>
      <c r="Y456" s="90"/>
      <c r="Z456" s="90"/>
      <c r="AB456" s="90"/>
    </row>
    <row r="457" spans="1:28">
      <c r="A457" s="90"/>
      <c r="C457" s="90"/>
      <c r="D457" s="90"/>
      <c r="L457" s="90"/>
      <c r="M457" s="90"/>
      <c r="N457" s="90"/>
      <c r="O457" s="90"/>
      <c r="P457" s="90"/>
      <c r="Q457" s="90"/>
      <c r="R457" s="90"/>
      <c r="S457" s="90"/>
      <c r="T457" s="90"/>
      <c r="W457" s="90"/>
      <c r="Y457" s="90"/>
      <c r="Z457" s="90"/>
      <c r="AB457" s="90"/>
    </row>
    <row r="458" spans="1:28">
      <c r="A458" s="90"/>
      <c r="C458" s="90"/>
      <c r="D458" s="90"/>
      <c r="L458" s="90"/>
      <c r="M458" s="90"/>
      <c r="N458" s="90"/>
      <c r="O458" s="90"/>
      <c r="P458" s="90"/>
      <c r="Q458" s="90"/>
      <c r="R458" s="90"/>
      <c r="S458" s="90"/>
      <c r="T458" s="90"/>
      <c r="W458" s="90"/>
      <c r="Y458" s="90"/>
      <c r="Z458" s="90"/>
      <c r="AB458" s="90"/>
    </row>
    <row r="459" spans="1:28">
      <c r="A459" s="90"/>
      <c r="C459" s="90"/>
      <c r="D459" s="90"/>
      <c r="L459" s="90"/>
      <c r="M459" s="90"/>
      <c r="N459" s="90"/>
      <c r="O459" s="90"/>
      <c r="P459" s="90"/>
      <c r="Q459" s="90"/>
      <c r="R459" s="90"/>
      <c r="S459" s="90"/>
      <c r="T459" s="90"/>
      <c r="W459" s="90"/>
      <c r="Y459" s="90"/>
      <c r="Z459" s="90"/>
      <c r="AB459" s="90"/>
    </row>
    <row r="460" spans="1:28">
      <c r="A460" s="90"/>
      <c r="C460" s="90"/>
      <c r="D460" s="90"/>
      <c r="L460" s="90"/>
      <c r="M460" s="90"/>
      <c r="N460" s="90"/>
      <c r="O460" s="90"/>
      <c r="P460" s="90"/>
      <c r="Q460" s="90"/>
      <c r="R460" s="90"/>
      <c r="S460" s="90"/>
      <c r="T460" s="90"/>
      <c r="W460" s="90"/>
      <c r="Y460" s="90"/>
      <c r="Z460" s="90"/>
      <c r="AB460" s="90"/>
    </row>
    <row r="461" spans="1:28">
      <c r="A461" s="90"/>
      <c r="C461" s="90"/>
      <c r="D461" s="90"/>
      <c r="L461" s="90"/>
      <c r="M461" s="90"/>
      <c r="N461" s="90"/>
      <c r="O461" s="90"/>
      <c r="P461" s="90"/>
      <c r="Q461" s="90"/>
      <c r="R461" s="90"/>
      <c r="S461" s="90"/>
      <c r="T461" s="90"/>
      <c r="W461" s="90"/>
      <c r="Y461" s="90"/>
      <c r="Z461" s="90"/>
      <c r="AB461" s="90"/>
    </row>
    <row r="462" spans="1:28">
      <c r="A462" s="90"/>
      <c r="C462" s="90"/>
      <c r="D462" s="90"/>
      <c r="L462" s="90"/>
      <c r="M462" s="90"/>
      <c r="N462" s="90"/>
      <c r="O462" s="90"/>
      <c r="P462" s="90"/>
      <c r="Q462" s="90"/>
      <c r="R462" s="90"/>
      <c r="S462" s="90"/>
      <c r="T462" s="90"/>
      <c r="W462" s="90"/>
      <c r="Y462" s="90"/>
      <c r="Z462" s="90"/>
      <c r="AB462" s="90"/>
    </row>
    <row r="463" spans="1:28">
      <c r="A463" s="90"/>
      <c r="C463" s="90"/>
      <c r="D463" s="90"/>
      <c r="L463" s="90"/>
      <c r="M463" s="90"/>
      <c r="N463" s="90"/>
      <c r="O463" s="90"/>
      <c r="P463" s="90"/>
      <c r="Q463" s="90"/>
      <c r="R463" s="90"/>
      <c r="S463" s="90"/>
      <c r="T463" s="90"/>
      <c r="W463" s="90"/>
      <c r="Y463" s="90"/>
      <c r="Z463" s="90"/>
      <c r="AB463" s="90"/>
    </row>
    <row r="464" spans="1:28">
      <c r="A464" s="90"/>
      <c r="C464" s="90"/>
      <c r="D464" s="90"/>
      <c r="L464" s="90"/>
      <c r="M464" s="90"/>
      <c r="N464" s="90"/>
      <c r="O464" s="90"/>
      <c r="P464" s="90"/>
      <c r="Q464" s="90"/>
      <c r="R464" s="90"/>
      <c r="S464" s="90"/>
      <c r="T464" s="90"/>
      <c r="W464" s="90"/>
      <c r="Y464" s="90"/>
      <c r="Z464" s="90"/>
      <c r="AB464" s="90"/>
    </row>
    <row r="465" spans="1:28">
      <c r="A465" s="90"/>
      <c r="C465" s="90"/>
      <c r="D465" s="90"/>
      <c r="L465" s="90"/>
      <c r="M465" s="90"/>
      <c r="N465" s="90"/>
      <c r="O465" s="90"/>
      <c r="P465" s="90"/>
      <c r="Q465" s="90"/>
      <c r="R465" s="90"/>
      <c r="S465" s="90"/>
      <c r="T465" s="90"/>
      <c r="W465" s="90"/>
      <c r="Y465" s="90"/>
      <c r="Z465" s="90"/>
      <c r="AB465" s="90"/>
    </row>
    <row r="466" spans="1:28">
      <c r="A466" s="90"/>
      <c r="C466" s="90"/>
      <c r="D466" s="90"/>
      <c r="L466" s="90"/>
      <c r="M466" s="90"/>
      <c r="N466" s="90"/>
      <c r="O466" s="90"/>
      <c r="P466" s="90"/>
      <c r="Q466" s="90"/>
      <c r="R466" s="90"/>
      <c r="S466" s="90"/>
      <c r="T466" s="90"/>
      <c r="W466" s="90"/>
      <c r="Y466" s="90"/>
      <c r="Z466" s="90"/>
      <c r="AB466" s="90"/>
    </row>
    <row r="467" spans="1:28">
      <c r="A467" s="90"/>
      <c r="C467" s="90"/>
      <c r="D467" s="90"/>
      <c r="L467" s="90"/>
      <c r="M467" s="90"/>
      <c r="N467" s="90"/>
      <c r="O467" s="90"/>
      <c r="P467" s="90"/>
      <c r="Q467" s="90"/>
      <c r="R467" s="90"/>
      <c r="S467" s="90"/>
      <c r="T467" s="90"/>
      <c r="W467" s="90"/>
      <c r="Y467" s="90"/>
      <c r="Z467" s="90"/>
      <c r="AB467" s="90"/>
    </row>
    <row r="468" spans="1:28">
      <c r="A468" s="90"/>
      <c r="C468" s="90"/>
      <c r="D468" s="90"/>
      <c r="L468" s="90"/>
      <c r="M468" s="90"/>
      <c r="N468" s="90"/>
      <c r="O468" s="90"/>
      <c r="P468" s="90"/>
      <c r="Q468" s="90"/>
      <c r="R468" s="90"/>
      <c r="S468" s="90"/>
      <c r="T468" s="90"/>
      <c r="W468" s="90"/>
      <c r="Y468" s="90"/>
      <c r="Z468" s="90"/>
      <c r="AB468" s="90"/>
    </row>
    <row r="469" spans="1:28">
      <c r="A469" s="90"/>
      <c r="C469" s="90"/>
      <c r="D469" s="90"/>
      <c r="L469" s="90"/>
      <c r="M469" s="90"/>
      <c r="N469" s="90"/>
      <c r="O469" s="90"/>
      <c r="P469" s="90"/>
      <c r="Q469" s="90"/>
      <c r="R469" s="90"/>
      <c r="S469" s="90"/>
      <c r="T469" s="90"/>
      <c r="W469" s="90"/>
      <c r="Y469" s="90"/>
      <c r="Z469" s="90"/>
      <c r="AB469" s="90"/>
    </row>
    <row r="470" spans="1:28">
      <c r="A470" s="90"/>
      <c r="C470" s="90"/>
      <c r="D470" s="90"/>
      <c r="L470" s="90"/>
      <c r="M470" s="90"/>
      <c r="N470" s="90"/>
      <c r="O470" s="90"/>
      <c r="P470" s="90"/>
      <c r="Q470" s="90"/>
      <c r="R470" s="90"/>
      <c r="S470" s="90"/>
      <c r="T470" s="90"/>
      <c r="W470" s="90"/>
      <c r="Y470" s="90"/>
      <c r="Z470" s="90"/>
      <c r="AB470" s="90"/>
    </row>
    <row r="471" spans="1:28">
      <c r="A471" s="90"/>
      <c r="C471" s="90"/>
      <c r="D471" s="90"/>
      <c r="L471" s="90"/>
      <c r="M471" s="90"/>
      <c r="N471" s="90"/>
      <c r="O471" s="90"/>
      <c r="P471" s="90"/>
      <c r="Q471" s="90"/>
      <c r="R471" s="90"/>
      <c r="S471" s="90"/>
      <c r="T471" s="90"/>
      <c r="W471" s="90"/>
      <c r="Y471" s="90"/>
      <c r="Z471" s="90"/>
      <c r="AB471" s="90"/>
    </row>
    <row r="472" spans="1:28">
      <c r="A472" s="90"/>
      <c r="C472" s="90"/>
      <c r="D472" s="90"/>
      <c r="L472" s="90"/>
      <c r="M472" s="90"/>
      <c r="N472" s="90"/>
      <c r="O472" s="90"/>
      <c r="P472" s="90"/>
      <c r="Q472" s="90"/>
      <c r="R472" s="90"/>
      <c r="S472" s="90"/>
      <c r="T472" s="90"/>
      <c r="W472" s="90"/>
      <c r="Y472" s="90"/>
      <c r="Z472" s="90"/>
      <c r="AB472" s="90"/>
    </row>
    <row r="473" spans="1:28">
      <c r="A473" s="90"/>
      <c r="C473" s="90"/>
      <c r="D473" s="90"/>
      <c r="L473" s="90"/>
      <c r="M473" s="90"/>
      <c r="N473" s="90"/>
      <c r="O473" s="90"/>
      <c r="P473" s="90"/>
      <c r="Q473" s="90"/>
      <c r="R473" s="90"/>
      <c r="S473" s="90"/>
      <c r="T473" s="90"/>
      <c r="W473" s="90"/>
      <c r="Y473" s="90"/>
      <c r="Z473" s="90"/>
      <c r="AB473" s="90"/>
    </row>
    <row r="474" spans="1:28">
      <c r="A474" s="90"/>
      <c r="C474" s="90"/>
      <c r="D474" s="90"/>
      <c r="L474" s="90"/>
      <c r="M474" s="90"/>
      <c r="N474" s="90"/>
      <c r="O474" s="90"/>
      <c r="P474" s="90"/>
      <c r="Q474" s="90"/>
      <c r="R474" s="90"/>
      <c r="S474" s="90"/>
      <c r="T474" s="90"/>
      <c r="W474" s="90"/>
      <c r="Y474" s="90"/>
      <c r="Z474" s="90"/>
      <c r="AB474" s="90"/>
    </row>
    <row r="475" spans="1:28">
      <c r="A475" s="90"/>
      <c r="C475" s="90"/>
      <c r="D475" s="90"/>
      <c r="L475" s="90"/>
      <c r="M475" s="90"/>
      <c r="N475" s="90"/>
      <c r="O475" s="90"/>
      <c r="P475" s="90"/>
      <c r="Q475" s="90"/>
      <c r="R475" s="90"/>
      <c r="S475" s="90"/>
      <c r="T475" s="90"/>
      <c r="W475" s="90"/>
      <c r="Y475" s="90"/>
      <c r="Z475" s="90"/>
      <c r="AB475" s="90"/>
    </row>
    <row r="476" spans="1:28">
      <c r="A476" s="90"/>
      <c r="C476" s="90"/>
      <c r="D476" s="90"/>
      <c r="L476" s="90"/>
      <c r="M476" s="90"/>
      <c r="N476" s="90"/>
      <c r="O476" s="90"/>
      <c r="P476" s="90"/>
      <c r="Q476" s="90"/>
      <c r="R476" s="90"/>
      <c r="S476" s="90"/>
      <c r="T476" s="90"/>
      <c r="W476" s="90"/>
      <c r="Y476" s="90"/>
      <c r="Z476" s="90"/>
      <c r="AB476" s="90"/>
    </row>
    <row r="477" spans="1:28">
      <c r="A477" s="90"/>
      <c r="C477" s="90"/>
      <c r="D477" s="90"/>
      <c r="L477" s="90"/>
      <c r="M477" s="90"/>
      <c r="N477" s="90"/>
      <c r="O477" s="90"/>
      <c r="P477" s="90"/>
      <c r="Q477" s="90"/>
      <c r="R477" s="90"/>
      <c r="S477" s="90"/>
      <c r="T477" s="90"/>
      <c r="W477" s="90"/>
      <c r="Y477" s="90"/>
      <c r="Z477" s="90"/>
      <c r="AB477" s="90"/>
    </row>
    <row r="478" spans="1:28">
      <c r="A478" s="90"/>
      <c r="C478" s="90"/>
      <c r="D478" s="90"/>
      <c r="L478" s="90"/>
      <c r="M478" s="90"/>
      <c r="N478" s="90"/>
      <c r="O478" s="90"/>
      <c r="P478" s="90"/>
      <c r="Q478" s="90"/>
      <c r="R478" s="90"/>
      <c r="S478" s="90"/>
      <c r="T478" s="90"/>
      <c r="W478" s="90"/>
      <c r="Y478" s="90"/>
      <c r="Z478" s="90"/>
      <c r="AB478" s="90"/>
    </row>
    <row r="479" spans="1:28">
      <c r="A479" s="90"/>
      <c r="C479" s="90"/>
      <c r="D479" s="90"/>
      <c r="L479" s="90"/>
      <c r="M479" s="90"/>
      <c r="N479" s="90"/>
      <c r="O479" s="90"/>
      <c r="P479" s="90"/>
      <c r="Q479" s="90"/>
      <c r="R479" s="90"/>
      <c r="S479" s="90"/>
      <c r="T479" s="90"/>
      <c r="W479" s="90"/>
      <c r="Y479" s="90"/>
      <c r="Z479" s="90"/>
      <c r="AB479" s="90"/>
    </row>
    <row r="480" spans="1:28">
      <c r="A480" s="90"/>
      <c r="C480" s="90"/>
      <c r="D480" s="90"/>
      <c r="L480" s="90"/>
      <c r="M480" s="90"/>
      <c r="N480" s="90"/>
      <c r="O480" s="90"/>
      <c r="P480" s="90"/>
      <c r="Q480" s="90"/>
      <c r="R480" s="90"/>
      <c r="S480" s="90"/>
      <c r="T480" s="90"/>
      <c r="W480" s="90"/>
      <c r="Y480" s="90"/>
      <c r="Z480" s="90"/>
      <c r="AB480" s="90"/>
    </row>
    <row r="481" spans="1:28">
      <c r="A481" s="90"/>
      <c r="C481" s="90"/>
      <c r="D481" s="90"/>
      <c r="L481" s="90"/>
      <c r="M481" s="90"/>
      <c r="N481" s="90"/>
      <c r="O481" s="90"/>
      <c r="P481" s="90"/>
      <c r="Q481" s="90"/>
      <c r="R481" s="90"/>
      <c r="S481" s="90"/>
      <c r="T481" s="90"/>
      <c r="W481" s="90"/>
      <c r="Y481" s="90"/>
      <c r="Z481" s="90"/>
      <c r="AB481" s="90"/>
    </row>
    <row r="482" spans="1:28">
      <c r="A482" s="90"/>
      <c r="C482" s="90"/>
      <c r="D482" s="90"/>
      <c r="L482" s="90"/>
      <c r="M482" s="90"/>
      <c r="N482" s="90"/>
      <c r="O482" s="90"/>
      <c r="P482" s="90"/>
      <c r="Q482" s="90"/>
      <c r="R482" s="90"/>
      <c r="S482" s="90"/>
      <c r="T482" s="90"/>
      <c r="W482" s="90"/>
      <c r="Y482" s="90"/>
      <c r="Z482" s="90"/>
      <c r="AB482" s="90"/>
    </row>
    <row r="483" spans="1:28">
      <c r="A483" s="90"/>
      <c r="C483" s="90"/>
      <c r="D483" s="90"/>
      <c r="L483" s="90"/>
      <c r="M483" s="90"/>
      <c r="N483" s="90"/>
      <c r="O483" s="90"/>
      <c r="P483" s="90"/>
      <c r="Q483" s="90"/>
      <c r="R483" s="90"/>
      <c r="S483" s="90"/>
      <c r="T483" s="90"/>
      <c r="W483" s="90"/>
      <c r="Y483" s="90"/>
      <c r="Z483" s="90"/>
      <c r="AB483" s="90"/>
    </row>
    <row r="484" spans="1:28">
      <c r="A484" s="90"/>
      <c r="C484" s="90"/>
      <c r="D484" s="90"/>
      <c r="L484" s="90"/>
      <c r="M484" s="90"/>
      <c r="N484" s="90"/>
      <c r="O484" s="90"/>
      <c r="P484" s="90"/>
      <c r="Q484" s="90"/>
      <c r="R484" s="90"/>
      <c r="S484" s="90"/>
      <c r="T484" s="90"/>
      <c r="W484" s="90"/>
      <c r="Y484" s="90"/>
      <c r="Z484" s="90"/>
      <c r="AB484" s="90"/>
    </row>
    <row r="485" spans="1:28">
      <c r="A485" s="90"/>
      <c r="C485" s="90"/>
      <c r="D485" s="90"/>
      <c r="L485" s="90"/>
      <c r="M485" s="90"/>
      <c r="N485" s="90"/>
      <c r="O485" s="90"/>
      <c r="P485" s="90"/>
      <c r="Q485" s="90"/>
      <c r="R485" s="90"/>
      <c r="S485" s="90"/>
      <c r="T485" s="90"/>
      <c r="W485" s="90"/>
      <c r="Y485" s="90"/>
      <c r="Z485" s="90"/>
      <c r="AB485" s="90"/>
    </row>
    <row r="486" spans="1:28">
      <c r="A486" s="90"/>
      <c r="C486" s="90"/>
      <c r="D486" s="90"/>
      <c r="L486" s="90"/>
      <c r="M486" s="90"/>
      <c r="N486" s="90"/>
      <c r="O486" s="90"/>
      <c r="P486" s="90"/>
      <c r="Q486" s="90"/>
      <c r="R486" s="90"/>
      <c r="S486" s="90"/>
      <c r="T486" s="90"/>
      <c r="W486" s="90"/>
      <c r="Y486" s="90"/>
      <c r="Z486" s="90"/>
      <c r="AB486" s="90"/>
    </row>
    <row r="487" spans="1:28">
      <c r="A487" s="90"/>
      <c r="C487" s="90"/>
      <c r="D487" s="90"/>
      <c r="L487" s="90"/>
      <c r="M487" s="90"/>
      <c r="N487" s="90"/>
      <c r="O487" s="90"/>
      <c r="P487" s="90"/>
      <c r="Q487" s="90"/>
      <c r="R487" s="90"/>
      <c r="S487" s="90"/>
      <c r="T487" s="90"/>
      <c r="W487" s="90"/>
      <c r="Y487" s="90"/>
      <c r="Z487" s="90"/>
      <c r="AB487" s="90"/>
    </row>
    <row r="488" spans="1:28">
      <c r="A488" s="90"/>
      <c r="C488" s="90"/>
      <c r="D488" s="90"/>
      <c r="L488" s="90"/>
      <c r="M488" s="90"/>
      <c r="N488" s="90"/>
      <c r="O488" s="90"/>
      <c r="P488" s="90"/>
      <c r="Q488" s="90"/>
      <c r="R488" s="90"/>
      <c r="S488" s="90"/>
      <c r="T488" s="90"/>
      <c r="W488" s="90"/>
      <c r="Y488" s="90"/>
      <c r="Z488" s="90"/>
      <c r="AB488" s="90"/>
    </row>
    <row r="489" spans="1:28">
      <c r="A489" s="90"/>
      <c r="C489" s="90"/>
      <c r="D489" s="90"/>
      <c r="L489" s="90"/>
      <c r="M489" s="90"/>
      <c r="N489" s="90"/>
      <c r="O489" s="90"/>
      <c r="P489" s="90"/>
      <c r="Q489" s="90"/>
      <c r="R489" s="90"/>
      <c r="S489" s="90"/>
      <c r="T489" s="90"/>
      <c r="W489" s="90"/>
      <c r="Y489" s="90"/>
      <c r="Z489" s="90"/>
      <c r="AB489" s="90"/>
    </row>
    <row r="490" spans="1:28">
      <c r="A490" s="90"/>
      <c r="C490" s="90"/>
      <c r="D490" s="90"/>
      <c r="L490" s="90"/>
      <c r="M490" s="90"/>
      <c r="N490" s="90"/>
      <c r="O490" s="90"/>
      <c r="P490" s="90"/>
      <c r="Q490" s="90"/>
      <c r="R490" s="90"/>
      <c r="S490" s="90"/>
      <c r="T490" s="90"/>
      <c r="W490" s="90"/>
      <c r="Y490" s="90"/>
      <c r="Z490" s="90"/>
      <c r="AB490" s="90"/>
    </row>
    <row r="491" spans="1:28">
      <c r="A491" s="90"/>
      <c r="C491" s="90"/>
      <c r="D491" s="90"/>
      <c r="L491" s="90"/>
      <c r="M491" s="90"/>
      <c r="N491" s="90"/>
      <c r="O491" s="90"/>
      <c r="P491" s="90"/>
      <c r="Q491" s="90"/>
      <c r="R491" s="90"/>
      <c r="S491" s="90"/>
      <c r="T491" s="90"/>
      <c r="W491" s="90"/>
      <c r="Y491" s="90"/>
      <c r="Z491" s="90"/>
      <c r="AB491" s="90"/>
    </row>
    <row r="492" spans="1:28">
      <c r="A492" s="90"/>
      <c r="C492" s="90"/>
      <c r="D492" s="90"/>
      <c r="L492" s="90"/>
      <c r="M492" s="90"/>
      <c r="N492" s="90"/>
      <c r="O492" s="90"/>
      <c r="P492" s="90"/>
      <c r="Q492" s="90"/>
      <c r="R492" s="90"/>
      <c r="S492" s="90"/>
      <c r="T492" s="90"/>
      <c r="W492" s="90"/>
      <c r="Y492" s="90"/>
      <c r="Z492" s="90"/>
      <c r="AB492" s="90"/>
    </row>
    <row r="493" spans="1:28">
      <c r="A493" s="90"/>
      <c r="C493" s="90"/>
      <c r="D493" s="90"/>
      <c r="L493" s="90"/>
      <c r="M493" s="90"/>
      <c r="N493" s="90"/>
      <c r="O493" s="90"/>
      <c r="P493" s="90"/>
      <c r="Q493" s="90"/>
      <c r="R493" s="90"/>
      <c r="S493" s="90"/>
      <c r="T493" s="90"/>
      <c r="W493" s="90"/>
      <c r="Y493" s="90"/>
      <c r="Z493" s="90"/>
      <c r="AB493" s="90"/>
    </row>
    <row r="494" spans="1:28">
      <c r="A494" s="90"/>
      <c r="C494" s="90"/>
      <c r="D494" s="90"/>
      <c r="L494" s="90"/>
      <c r="M494" s="90"/>
      <c r="N494" s="90"/>
      <c r="O494" s="90"/>
      <c r="P494" s="90"/>
      <c r="Q494" s="90"/>
      <c r="R494" s="90"/>
      <c r="S494" s="90"/>
      <c r="T494" s="90"/>
      <c r="W494" s="90"/>
      <c r="Y494" s="90"/>
      <c r="Z494" s="90"/>
      <c r="AB494" s="90"/>
    </row>
    <row r="495" spans="1:28">
      <c r="A495" s="90"/>
      <c r="C495" s="90"/>
      <c r="D495" s="90"/>
      <c r="L495" s="90"/>
      <c r="M495" s="90"/>
      <c r="N495" s="90"/>
      <c r="O495" s="90"/>
      <c r="P495" s="90"/>
      <c r="Q495" s="90"/>
      <c r="R495" s="90"/>
      <c r="S495" s="90"/>
      <c r="T495" s="90"/>
      <c r="W495" s="90"/>
      <c r="Y495" s="90"/>
      <c r="Z495" s="90"/>
      <c r="AB495" s="90"/>
    </row>
    <row r="496" spans="1:28">
      <c r="A496" s="90"/>
      <c r="C496" s="90"/>
      <c r="D496" s="90"/>
      <c r="L496" s="90"/>
      <c r="M496" s="90"/>
      <c r="N496" s="90"/>
      <c r="O496" s="90"/>
      <c r="P496" s="90"/>
      <c r="Q496" s="90"/>
      <c r="R496" s="90"/>
      <c r="S496" s="90"/>
      <c r="T496" s="90"/>
      <c r="W496" s="90"/>
      <c r="Y496" s="90"/>
      <c r="Z496" s="90"/>
      <c r="AB496" s="90"/>
    </row>
    <row r="497" spans="1:28">
      <c r="A497" s="90"/>
      <c r="C497" s="90"/>
      <c r="D497" s="90"/>
      <c r="L497" s="90"/>
      <c r="M497" s="90"/>
      <c r="N497" s="90"/>
      <c r="O497" s="90"/>
      <c r="P497" s="90"/>
      <c r="Q497" s="90"/>
      <c r="R497" s="90"/>
      <c r="S497" s="90"/>
      <c r="T497" s="90"/>
      <c r="W497" s="90"/>
      <c r="Y497" s="90"/>
      <c r="Z497" s="90"/>
      <c r="AB497" s="90"/>
    </row>
    <row r="498" spans="1:28">
      <c r="A498" s="90"/>
      <c r="C498" s="90"/>
      <c r="D498" s="90"/>
      <c r="L498" s="90"/>
      <c r="M498" s="90"/>
      <c r="N498" s="90"/>
      <c r="O498" s="90"/>
      <c r="P498" s="90"/>
      <c r="Q498" s="90"/>
      <c r="R498" s="90"/>
      <c r="S498" s="90"/>
      <c r="T498" s="90"/>
      <c r="W498" s="90"/>
      <c r="Y498" s="90"/>
      <c r="Z498" s="90"/>
      <c r="AB498" s="90"/>
    </row>
    <row r="499" spans="1:28">
      <c r="A499" s="90"/>
      <c r="C499" s="90"/>
      <c r="D499" s="90"/>
      <c r="L499" s="90"/>
      <c r="M499" s="90"/>
      <c r="N499" s="90"/>
      <c r="O499" s="90"/>
      <c r="P499" s="90"/>
      <c r="Q499" s="90"/>
      <c r="R499" s="90"/>
      <c r="S499" s="90"/>
      <c r="T499" s="90"/>
      <c r="W499" s="90"/>
      <c r="Y499" s="90"/>
      <c r="Z499" s="90"/>
      <c r="AB499" s="90"/>
    </row>
    <row r="500" spans="1:28">
      <c r="A500" s="90"/>
      <c r="C500" s="90"/>
      <c r="D500" s="90"/>
      <c r="L500" s="90"/>
      <c r="M500" s="90"/>
      <c r="N500" s="90"/>
      <c r="O500" s="90"/>
      <c r="P500" s="90"/>
      <c r="Q500" s="90"/>
      <c r="R500" s="90"/>
      <c r="S500" s="90"/>
      <c r="T500" s="90"/>
      <c r="W500" s="90"/>
      <c r="Y500" s="90"/>
      <c r="Z500" s="90"/>
      <c r="AB500" s="90"/>
    </row>
    <row r="501" spans="1:28">
      <c r="A501" s="90"/>
      <c r="C501" s="90"/>
      <c r="D501" s="90"/>
      <c r="L501" s="90"/>
      <c r="M501" s="90"/>
      <c r="N501" s="90"/>
      <c r="O501" s="90"/>
      <c r="P501" s="90"/>
      <c r="Q501" s="90"/>
      <c r="R501" s="90"/>
      <c r="S501" s="90"/>
      <c r="T501" s="90"/>
      <c r="W501" s="90"/>
      <c r="Y501" s="90"/>
      <c r="Z501" s="90"/>
      <c r="AB501" s="90"/>
    </row>
    <row r="502" spans="1:28">
      <c r="A502" s="90"/>
      <c r="C502" s="90"/>
      <c r="D502" s="90"/>
      <c r="L502" s="90"/>
      <c r="M502" s="90"/>
      <c r="N502" s="90"/>
      <c r="O502" s="90"/>
      <c r="P502" s="90"/>
      <c r="Q502" s="90"/>
      <c r="R502" s="90"/>
      <c r="S502" s="90"/>
      <c r="T502" s="90"/>
      <c r="W502" s="90"/>
      <c r="Y502" s="90"/>
      <c r="Z502" s="90"/>
      <c r="AB502" s="90"/>
    </row>
    <row r="503" spans="1:28">
      <c r="A503" s="90"/>
      <c r="C503" s="90"/>
      <c r="D503" s="90"/>
      <c r="L503" s="90"/>
      <c r="M503" s="90"/>
      <c r="N503" s="90"/>
      <c r="O503" s="90"/>
      <c r="P503" s="90"/>
      <c r="Q503" s="90"/>
      <c r="R503" s="90"/>
      <c r="S503" s="90"/>
      <c r="T503" s="90"/>
      <c r="W503" s="90"/>
      <c r="Y503" s="90"/>
      <c r="Z503" s="90"/>
      <c r="AB503" s="90"/>
    </row>
    <row r="504" spans="1:28">
      <c r="A504" s="90"/>
      <c r="C504" s="90"/>
      <c r="D504" s="90"/>
      <c r="L504" s="90"/>
      <c r="M504" s="90"/>
      <c r="N504" s="90"/>
      <c r="O504" s="90"/>
      <c r="P504" s="90"/>
      <c r="Q504" s="90"/>
      <c r="R504" s="90"/>
      <c r="S504" s="90"/>
      <c r="T504" s="90"/>
      <c r="W504" s="90"/>
      <c r="Y504" s="90"/>
      <c r="Z504" s="90"/>
      <c r="AB504" s="90"/>
    </row>
    <row r="505" spans="1:28">
      <c r="A505" s="90"/>
      <c r="C505" s="90"/>
      <c r="D505" s="90"/>
      <c r="L505" s="90"/>
      <c r="M505" s="90"/>
      <c r="N505" s="90"/>
      <c r="O505" s="90"/>
      <c r="P505" s="90"/>
      <c r="Q505" s="90"/>
      <c r="R505" s="90"/>
      <c r="S505" s="90"/>
      <c r="T505" s="90"/>
      <c r="W505" s="90"/>
      <c r="Y505" s="90"/>
      <c r="Z505" s="90"/>
      <c r="AB505" s="90"/>
    </row>
    <row r="506" spans="1:28">
      <c r="A506" s="90"/>
      <c r="C506" s="90"/>
      <c r="D506" s="90"/>
      <c r="L506" s="90"/>
      <c r="M506" s="90"/>
      <c r="N506" s="90"/>
      <c r="O506" s="90"/>
      <c r="P506" s="90"/>
      <c r="Q506" s="90"/>
      <c r="R506" s="90"/>
      <c r="S506" s="90"/>
      <c r="T506" s="90"/>
      <c r="W506" s="90"/>
      <c r="Y506" s="90"/>
      <c r="Z506" s="90"/>
      <c r="AB506" s="90"/>
    </row>
    <row r="507" spans="1:28">
      <c r="A507" s="90"/>
      <c r="C507" s="90"/>
      <c r="D507" s="90"/>
      <c r="L507" s="90"/>
      <c r="M507" s="90"/>
      <c r="N507" s="90"/>
      <c r="O507" s="90"/>
      <c r="P507" s="90"/>
      <c r="Q507" s="90"/>
      <c r="R507" s="90"/>
      <c r="S507" s="90"/>
      <c r="T507" s="90"/>
      <c r="W507" s="90"/>
      <c r="Y507" s="90"/>
      <c r="Z507" s="90"/>
      <c r="AB507" s="90"/>
    </row>
    <row r="508" spans="1:28">
      <c r="A508" s="90"/>
      <c r="C508" s="90"/>
      <c r="D508" s="90"/>
      <c r="L508" s="90"/>
      <c r="M508" s="90"/>
      <c r="N508" s="90"/>
      <c r="O508" s="90"/>
      <c r="P508" s="90"/>
      <c r="Q508" s="90"/>
      <c r="R508" s="90"/>
      <c r="S508" s="90"/>
      <c r="T508" s="90"/>
      <c r="W508" s="90"/>
      <c r="Y508" s="90"/>
      <c r="Z508" s="90"/>
      <c r="AB508" s="90"/>
    </row>
    <row r="509" spans="1:28">
      <c r="A509" s="90"/>
      <c r="C509" s="90"/>
      <c r="D509" s="90"/>
      <c r="L509" s="90"/>
      <c r="M509" s="90"/>
      <c r="N509" s="90"/>
      <c r="O509" s="90"/>
      <c r="P509" s="90"/>
      <c r="Q509" s="90"/>
      <c r="R509" s="90"/>
      <c r="S509" s="90"/>
      <c r="T509" s="90"/>
      <c r="W509" s="90"/>
      <c r="Y509" s="90"/>
      <c r="Z509" s="90"/>
      <c r="AB509" s="90"/>
    </row>
    <row r="510" spans="1:28">
      <c r="A510" s="90"/>
      <c r="C510" s="90"/>
      <c r="D510" s="90"/>
      <c r="L510" s="90"/>
      <c r="M510" s="90"/>
      <c r="N510" s="90"/>
      <c r="O510" s="90"/>
      <c r="P510" s="90"/>
      <c r="Q510" s="90"/>
      <c r="R510" s="90"/>
      <c r="S510" s="90"/>
      <c r="T510" s="90"/>
      <c r="W510" s="90"/>
      <c r="Y510" s="90"/>
      <c r="Z510" s="90"/>
      <c r="AB510" s="90"/>
    </row>
    <row r="511" spans="1:28">
      <c r="A511" s="90"/>
      <c r="C511" s="90"/>
      <c r="D511" s="90"/>
      <c r="L511" s="90"/>
      <c r="M511" s="90"/>
      <c r="N511" s="90"/>
      <c r="O511" s="90"/>
      <c r="P511" s="90"/>
      <c r="Q511" s="90"/>
      <c r="R511" s="90"/>
      <c r="S511" s="90"/>
      <c r="T511" s="90"/>
      <c r="W511" s="90"/>
      <c r="Y511" s="90"/>
      <c r="Z511" s="90"/>
      <c r="AB511" s="90"/>
    </row>
    <row r="512" spans="1:28">
      <c r="A512" s="90"/>
      <c r="C512" s="90"/>
      <c r="D512" s="90"/>
      <c r="L512" s="90"/>
      <c r="M512" s="90"/>
      <c r="N512" s="90"/>
      <c r="O512" s="90"/>
      <c r="P512" s="90"/>
      <c r="Q512" s="90"/>
      <c r="R512" s="90"/>
      <c r="S512" s="90"/>
      <c r="T512" s="90"/>
      <c r="W512" s="90"/>
      <c r="Y512" s="90"/>
      <c r="Z512" s="90"/>
      <c r="AB512" s="90"/>
    </row>
    <row r="513" spans="1:28">
      <c r="A513" s="90"/>
      <c r="C513" s="90"/>
      <c r="D513" s="90"/>
      <c r="L513" s="90"/>
      <c r="M513" s="90"/>
      <c r="N513" s="90"/>
      <c r="O513" s="90"/>
      <c r="P513" s="90"/>
      <c r="Q513" s="90"/>
      <c r="R513" s="90"/>
      <c r="S513" s="90"/>
      <c r="T513" s="90"/>
      <c r="W513" s="90"/>
      <c r="Y513" s="90"/>
      <c r="Z513" s="90"/>
      <c r="AB513" s="90"/>
    </row>
    <row r="514" spans="1:28">
      <c r="A514" s="90"/>
      <c r="C514" s="90"/>
      <c r="D514" s="90"/>
      <c r="L514" s="90"/>
      <c r="M514" s="90"/>
      <c r="N514" s="90"/>
      <c r="O514" s="90"/>
      <c r="P514" s="90"/>
      <c r="Q514" s="90"/>
      <c r="R514" s="90"/>
      <c r="S514" s="90"/>
      <c r="T514" s="90"/>
      <c r="W514" s="90"/>
      <c r="Y514" s="90"/>
      <c r="Z514" s="90"/>
      <c r="AB514" s="90"/>
    </row>
    <row r="515" spans="1:28">
      <c r="A515" s="90"/>
      <c r="C515" s="90"/>
      <c r="D515" s="90"/>
      <c r="L515" s="90"/>
      <c r="M515" s="90"/>
      <c r="N515" s="90"/>
      <c r="O515" s="90"/>
      <c r="P515" s="90"/>
      <c r="Q515" s="90"/>
      <c r="R515" s="90"/>
      <c r="S515" s="90"/>
      <c r="T515" s="90"/>
      <c r="W515" s="90"/>
      <c r="Y515" s="90"/>
      <c r="Z515" s="90"/>
      <c r="AB515" s="90"/>
    </row>
    <row r="516" spans="1:28">
      <c r="A516" s="90"/>
      <c r="C516" s="90"/>
      <c r="D516" s="90"/>
      <c r="L516" s="90"/>
      <c r="M516" s="90"/>
      <c r="N516" s="90"/>
      <c r="O516" s="90"/>
      <c r="P516" s="90"/>
      <c r="Q516" s="90"/>
      <c r="R516" s="90"/>
      <c r="S516" s="90"/>
      <c r="T516" s="90"/>
      <c r="W516" s="90"/>
      <c r="Y516" s="90"/>
      <c r="Z516" s="90"/>
      <c r="AB516" s="90"/>
    </row>
    <row r="517" spans="1:28">
      <c r="A517" s="90"/>
      <c r="C517" s="90"/>
      <c r="D517" s="90"/>
      <c r="L517" s="90"/>
      <c r="M517" s="90"/>
      <c r="N517" s="90"/>
      <c r="O517" s="90"/>
      <c r="P517" s="90"/>
      <c r="Q517" s="90"/>
      <c r="R517" s="90"/>
      <c r="S517" s="90"/>
      <c r="T517" s="90"/>
      <c r="W517" s="90"/>
      <c r="Y517" s="90"/>
      <c r="Z517" s="90"/>
      <c r="AB517" s="90"/>
    </row>
    <row r="518" spans="1:28">
      <c r="A518" s="90"/>
      <c r="C518" s="90"/>
      <c r="D518" s="90"/>
      <c r="L518" s="90"/>
      <c r="M518" s="90"/>
      <c r="N518" s="90"/>
      <c r="O518" s="90"/>
      <c r="P518" s="90"/>
      <c r="Q518" s="90"/>
      <c r="R518" s="90"/>
      <c r="S518" s="90"/>
      <c r="T518" s="90"/>
      <c r="W518" s="90"/>
      <c r="Y518" s="90"/>
      <c r="Z518" s="90"/>
      <c r="AB518" s="90"/>
    </row>
    <row r="519" spans="1:28">
      <c r="A519" s="90"/>
      <c r="C519" s="90"/>
      <c r="D519" s="90"/>
      <c r="L519" s="90"/>
      <c r="M519" s="90"/>
      <c r="N519" s="90"/>
      <c r="O519" s="90"/>
      <c r="P519" s="90"/>
      <c r="Q519" s="90"/>
      <c r="R519" s="90"/>
      <c r="S519" s="90"/>
      <c r="T519" s="90"/>
      <c r="W519" s="90"/>
      <c r="Y519" s="90"/>
      <c r="Z519" s="90"/>
      <c r="AB519" s="90"/>
    </row>
    <row r="520" spans="1:28">
      <c r="A520" s="90"/>
      <c r="C520" s="90"/>
      <c r="D520" s="90"/>
      <c r="L520" s="90"/>
      <c r="M520" s="90"/>
      <c r="N520" s="90"/>
      <c r="O520" s="90"/>
      <c r="P520" s="90"/>
      <c r="Q520" s="90"/>
      <c r="R520" s="90"/>
      <c r="S520" s="90"/>
      <c r="T520" s="90"/>
      <c r="W520" s="90"/>
      <c r="Y520" s="90"/>
      <c r="Z520" s="90"/>
      <c r="AB520" s="90"/>
    </row>
    <row r="521" spans="1:28">
      <c r="A521" s="90"/>
      <c r="C521" s="90"/>
      <c r="D521" s="90"/>
      <c r="L521" s="90"/>
      <c r="M521" s="90"/>
      <c r="N521" s="90"/>
      <c r="O521" s="90"/>
      <c r="P521" s="90"/>
      <c r="Q521" s="90"/>
      <c r="R521" s="90"/>
      <c r="S521" s="90"/>
      <c r="T521" s="90"/>
      <c r="W521" s="90"/>
      <c r="Y521" s="90"/>
      <c r="Z521" s="90"/>
      <c r="AB521" s="90"/>
    </row>
    <row r="522" spans="1:28">
      <c r="A522" s="90"/>
      <c r="C522" s="90"/>
      <c r="D522" s="90"/>
      <c r="L522" s="90"/>
      <c r="M522" s="90"/>
      <c r="N522" s="90"/>
      <c r="O522" s="90"/>
      <c r="P522" s="90"/>
      <c r="Q522" s="90"/>
      <c r="R522" s="90"/>
      <c r="S522" s="90"/>
      <c r="T522" s="90"/>
      <c r="W522" s="90"/>
      <c r="Y522" s="90"/>
      <c r="Z522" s="90"/>
      <c r="AB522" s="90"/>
    </row>
    <row r="523" spans="1:28">
      <c r="A523" s="90"/>
      <c r="C523" s="90"/>
      <c r="D523" s="90"/>
      <c r="L523" s="90"/>
      <c r="M523" s="90"/>
      <c r="N523" s="90"/>
      <c r="O523" s="90"/>
      <c r="P523" s="90"/>
      <c r="Q523" s="90"/>
      <c r="R523" s="90"/>
      <c r="S523" s="90"/>
      <c r="T523" s="90"/>
      <c r="W523" s="90"/>
      <c r="Y523" s="90"/>
      <c r="Z523" s="90"/>
      <c r="AB523" s="90"/>
    </row>
    <row r="524" spans="1:28">
      <c r="A524" s="90"/>
      <c r="C524" s="90"/>
      <c r="D524" s="90"/>
      <c r="L524" s="90"/>
      <c r="M524" s="90"/>
      <c r="N524" s="90"/>
      <c r="O524" s="90"/>
      <c r="P524" s="90"/>
      <c r="Q524" s="90"/>
      <c r="R524" s="90"/>
      <c r="S524" s="90"/>
      <c r="T524" s="90"/>
      <c r="W524" s="90"/>
      <c r="Y524" s="90"/>
      <c r="Z524" s="90"/>
      <c r="AB524" s="90"/>
    </row>
    <row r="525" spans="1:28">
      <c r="A525" s="90"/>
      <c r="C525" s="90"/>
      <c r="D525" s="90"/>
      <c r="L525" s="90"/>
      <c r="M525" s="90"/>
      <c r="N525" s="90"/>
      <c r="O525" s="90"/>
      <c r="P525" s="90"/>
      <c r="Q525" s="90"/>
      <c r="R525" s="90"/>
      <c r="S525" s="90"/>
      <c r="T525" s="90"/>
      <c r="W525" s="90"/>
      <c r="Y525" s="90"/>
      <c r="Z525" s="90"/>
      <c r="AB525" s="90"/>
    </row>
    <row r="526" spans="1:28">
      <c r="A526" s="90"/>
      <c r="C526" s="90"/>
      <c r="D526" s="90"/>
      <c r="L526" s="90"/>
      <c r="M526" s="90"/>
      <c r="N526" s="90"/>
      <c r="O526" s="90"/>
      <c r="P526" s="90"/>
      <c r="Q526" s="90"/>
      <c r="R526" s="90"/>
      <c r="S526" s="90"/>
      <c r="T526" s="90"/>
      <c r="W526" s="90"/>
      <c r="Y526" s="90"/>
      <c r="Z526" s="90"/>
      <c r="AB526" s="90"/>
    </row>
    <row r="527" spans="1:28">
      <c r="A527" s="90"/>
      <c r="C527" s="90"/>
      <c r="D527" s="90"/>
      <c r="L527" s="90"/>
      <c r="M527" s="90"/>
      <c r="N527" s="90"/>
      <c r="O527" s="90"/>
      <c r="P527" s="90"/>
      <c r="Q527" s="90"/>
      <c r="R527" s="90"/>
      <c r="S527" s="90"/>
      <c r="T527" s="90"/>
      <c r="W527" s="90"/>
      <c r="Y527" s="90"/>
      <c r="Z527" s="90"/>
      <c r="AB527" s="90"/>
    </row>
    <row r="528" spans="1:28">
      <c r="A528" s="90"/>
      <c r="C528" s="90"/>
      <c r="D528" s="90"/>
      <c r="L528" s="90"/>
      <c r="M528" s="90"/>
      <c r="N528" s="90"/>
      <c r="O528" s="90"/>
      <c r="P528" s="90"/>
      <c r="Q528" s="90"/>
      <c r="R528" s="90"/>
      <c r="S528" s="90"/>
      <c r="T528" s="90"/>
      <c r="W528" s="90"/>
      <c r="Y528" s="90"/>
      <c r="Z528" s="90"/>
      <c r="AB528" s="90"/>
    </row>
    <row r="529" spans="1:28">
      <c r="A529" s="90"/>
      <c r="C529" s="90"/>
      <c r="D529" s="90"/>
      <c r="L529" s="90"/>
      <c r="M529" s="90"/>
      <c r="N529" s="90"/>
      <c r="O529" s="90"/>
      <c r="P529" s="90"/>
      <c r="Q529" s="90"/>
      <c r="R529" s="90"/>
      <c r="S529" s="90"/>
      <c r="T529" s="90"/>
      <c r="W529" s="90"/>
      <c r="Y529" s="90"/>
      <c r="Z529" s="90"/>
      <c r="AB529" s="90"/>
    </row>
    <row r="530" spans="1:28">
      <c r="A530" s="90"/>
      <c r="C530" s="90"/>
      <c r="D530" s="90"/>
      <c r="L530" s="90"/>
      <c r="M530" s="90"/>
      <c r="N530" s="90"/>
      <c r="O530" s="90"/>
      <c r="P530" s="90"/>
      <c r="Q530" s="90"/>
      <c r="R530" s="90"/>
      <c r="S530" s="90"/>
      <c r="T530" s="90"/>
      <c r="W530" s="90"/>
      <c r="Y530" s="90"/>
      <c r="Z530" s="90"/>
      <c r="AB530" s="90"/>
    </row>
    <row r="531" spans="1:28">
      <c r="A531" s="90"/>
      <c r="C531" s="90"/>
      <c r="D531" s="90"/>
      <c r="L531" s="90"/>
      <c r="M531" s="90"/>
      <c r="N531" s="90"/>
      <c r="O531" s="90"/>
      <c r="P531" s="90"/>
      <c r="Q531" s="90"/>
      <c r="R531" s="90"/>
      <c r="S531" s="90"/>
      <c r="T531" s="90"/>
      <c r="W531" s="90"/>
      <c r="Y531" s="90"/>
      <c r="Z531" s="90"/>
      <c r="AB531" s="90"/>
    </row>
    <row r="532" spans="1:28">
      <c r="A532" s="90"/>
      <c r="C532" s="90"/>
      <c r="D532" s="90"/>
      <c r="L532" s="90"/>
      <c r="M532" s="90"/>
      <c r="N532" s="90"/>
      <c r="O532" s="90"/>
      <c r="P532" s="90"/>
      <c r="Q532" s="90"/>
      <c r="R532" s="90"/>
      <c r="S532" s="90"/>
      <c r="T532" s="90"/>
      <c r="W532" s="90"/>
      <c r="Y532" s="90"/>
      <c r="Z532" s="90"/>
      <c r="AB532" s="90"/>
    </row>
    <row r="533" spans="1:28">
      <c r="A533" s="90"/>
      <c r="C533" s="90"/>
      <c r="D533" s="90"/>
      <c r="L533" s="90"/>
      <c r="M533" s="90"/>
      <c r="N533" s="90"/>
      <c r="O533" s="90"/>
      <c r="P533" s="90"/>
      <c r="Q533" s="90"/>
      <c r="R533" s="90"/>
      <c r="S533" s="90"/>
      <c r="T533" s="90"/>
      <c r="W533" s="90"/>
      <c r="Y533" s="90"/>
      <c r="Z533" s="90"/>
      <c r="AB533" s="90"/>
    </row>
    <row r="534" spans="1:28">
      <c r="A534" s="90"/>
      <c r="C534" s="90"/>
      <c r="D534" s="90"/>
      <c r="L534" s="90"/>
      <c r="M534" s="90"/>
      <c r="N534" s="90"/>
      <c r="O534" s="90"/>
      <c r="P534" s="90"/>
      <c r="Q534" s="90"/>
      <c r="R534" s="90"/>
      <c r="S534" s="90"/>
      <c r="T534" s="90"/>
      <c r="W534" s="90"/>
      <c r="Y534" s="90"/>
      <c r="Z534" s="90"/>
      <c r="AB534" s="90"/>
    </row>
    <row r="535" spans="1:28">
      <c r="A535" s="90"/>
      <c r="C535" s="90"/>
      <c r="D535" s="90"/>
      <c r="L535" s="90"/>
      <c r="M535" s="90"/>
      <c r="N535" s="90"/>
      <c r="O535" s="90"/>
      <c r="P535" s="90"/>
      <c r="Q535" s="90"/>
      <c r="R535" s="90"/>
      <c r="S535" s="90"/>
      <c r="T535" s="90"/>
      <c r="W535" s="90"/>
      <c r="Y535" s="90"/>
      <c r="Z535" s="90"/>
      <c r="AB535" s="90"/>
    </row>
    <row r="536" spans="1:28">
      <c r="A536" s="90"/>
      <c r="C536" s="90"/>
      <c r="D536" s="90"/>
      <c r="L536" s="90"/>
      <c r="M536" s="90"/>
      <c r="N536" s="90"/>
      <c r="O536" s="90"/>
      <c r="P536" s="90"/>
      <c r="Q536" s="90"/>
      <c r="R536" s="90"/>
      <c r="S536" s="90"/>
      <c r="T536" s="90"/>
      <c r="W536" s="90"/>
      <c r="Y536" s="90"/>
      <c r="Z536" s="90"/>
      <c r="AB536" s="90"/>
    </row>
    <row r="537" spans="1:28">
      <c r="A537" s="90"/>
      <c r="C537" s="90"/>
      <c r="D537" s="90"/>
      <c r="L537" s="90"/>
      <c r="M537" s="90"/>
      <c r="N537" s="90"/>
      <c r="O537" s="90"/>
      <c r="P537" s="90"/>
      <c r="Q537" s="90"/>
      <c r="R537" s="90"/>
      <c r="S537" s="90"/>
      <c r="T537" s="90"/>
      <c r="W537" s="90"/>
      <c r="Y537" s="90"/>
      <c r="Z537" s="90"/>
      <c r="AB537" s="90"/>
    </row>
    <row r="538" spans="1:28">
      <c r="A538" s="90"/>
      <c r="C538" s="90"/>
      <c r="D538" s="90"/>
      <c r="L538" s="90"/>
      <c r="M538" s="90"/>
      <c r="N538" s="90"/>
      <c r="O538" s="90"/>
      <c r="P538" s="90"/>
      <c r="Q538" s="90"/>
      <c r="R538" s="90"/>
      <c r="S538" s="90"/>
      <c r="T538" s="90"/>
      <c r="W538" s="90"/>
      <c r="Y538" s="90"/>
      <c r="Z538" s="90"/>
      <c r="AB538" s="90"/>
    </row>
    <row r="539" spans="1:28">
      <c r="A539" s="90"/>
      <c r="C539" s="90"/>
      <c r="D539" s="90"/>
      <c r="L539" s="90"/>
      <c r="M539" s="90"/>
      <c r="N539" s="90"/>
      <c r="O539" s="90"/>
      <c r="P539" s="90"/>
      <c r="Q539" s="90"/>
      <c r="R539" s="90"/>
      <c r="S539" s="90"/>
      <c r="T539" s="90"/>
      <c r="W539" s="90"/>
      <c r="Y539" s="90"/>
      <c r="Z539" s="90"/>
      <c r="AB539" s="90"/>
    </row>
    <row r="540" spans="1:28">
      <c r="A540" s="90"/>
      <c r="C540" s="90"/>
      <c r="D540" s="90"/>
      <c r="L540" s="90"/>
      <c r="M540" s="90"/>
      <c r="N540" s="90"/>
      <c r="O540" s="90"/>
      <c r="P540" s="90"/>
      <c r="Q540" s="90"/>
      <c r="R540" s="90"/>
      <c r="S540" s="90"/>
      <c r="T540" s="90"/>
      <c r="W540" s="90"/>
      <c r="Y540" s="90"/>
      <c r="Z540" s="90"/>
      <c r="AB540" s="90"/>
    </row>
    <row r="541" spans="1:28">
      <c r="A541" s="90"/>
      <c r="C541" s="90"/>
      <c r="D541" s="90"/>
      <c r="L541" s="90"/>
      <c r="M541" s="90"/>
      <c r="N541" s="90"/>
      <c r="O541" s="90"/>
      <c r="P541" s="90"/>
      <c r="Q541" s="90"/>
      <c r="R541" s="90"/>
      <c r="S541" s="90"/>
      <c r="T541" s="90"/>
      <c r="W541" s="90"/>
      <c r="Y541" s="90"/>
      <c r="Z541" s="90"/>
      <c r="AB541" s="90"/>
    </row>
    <row r="542" spans="1:28">
      <c r="A542" s="90"/>
      <c r="C542" s="90"/>
      <c r="D542" s="90"/>
      <c r="L542" s="90"/>
      <c r="M542" s="90"/>
      <c r="N542" s="90"/>
      <c r="O542" s="90"/>
      <c r="P542" s="90"/>
      <c r="Q542" s="90"/>
      <c r="R542" s="90"/>
      <c r="S542" s="90"/>
      <c r="T542" s="90"/>
      <c r="W542" s="90"/>
      <c r="Y542" s="90"/>
      <c r="Z542" s="90"/>
      <c r="AB542" s="90"/>
    </row>
    <row r="543" spans="1:28">
      <c r="A543" s="90"/>
      <c r="C543" s="90"/>
      <c r="D543" s="90"/>
      <c r="L543" s="90"/>
      <c r="M543" s="90"/>
      <c r="N543" s="90"/>
      <c r="O543" s="90"/>
      <c r="P543" s="90"/>
      <c r="Q543" s="90"/>
      <c r="R543" s="90"/>
      <c r="S543" s="90"/>
      <c r="T543" s="90"/>
      <c r="W543" s="90"/>
      <c r="Y543" s="90"/>
      <c r="Z543" s="90"/>
      <c r="AB543" s="90"/>
    </row>
    <row r="544" spans="1:28">
      <c r="A544" s="90"/>
      <c r="C544" s="90"/>
      <c r="D544" s="90"/>
      <c r="L544" s="90"/>
      <c r="M544" s="90"/>
      <c r="N544" s="90"/>
      <c r="O544" s="90"/>
      <c r="P544" s="90"/>
      <c r="Q544" s="90"/>
      <c r="R544" s="90"/>
      <c r="S544" s="90"/>
      <c r="T544" s="90"/>
      <c r="W544" s="90"/>
      <c r="Y544" s="90"/>
      <c r="Z544" s="90"/>
      <c r="AB544" s="90"/>
    </row>
    <row r="545" spans="1:28">
      <c r="A545" s="90"/>
      <c r="C545" s="90"/>
      <c r="D545" s="90"/>
      <c r="L545" s="90"/>
      <c r="M545" s="90"/>
      <c r="N545" s="90"/>
      <c r="O545" s="90"/>
      <c r="P545" s="90"/>
      <c r="Q545" s="90"/>
      <c r="R545" s="90"/>
      <c r="S545" s="90"/>
      <c r="T545" s="90"/>
      <c r="W545" s="90"/>
      <c r="Y545" s="90"/>
      <c r="Z545" s="90"/>
      <c r="AB545" s="90"/>
    </row>
    <row r="546" spans="1:28">
      <c r="A546" s="90"/>
      <c r="C546" s="90"/>
      <c r="D546" s="90"/>
      <c r="L546" s="90"/>
      <c r="M546" s="90"/>
      <c r="N546" s="90"/>
      <c r="O546" s="90"/>
      <c r="P546" s="90"/>
      <c r="Q546" s="90"/>
      <c r="R546" s="90"/>
      <c r="S546" s="90"/>
      <c r="T546" s="90"/>
      <c r="W546" s="90"/>
      <c r="Y546" s="90"/>
      <c r="Z546" s="90"/>
      <c r="AB546" s="90"/>
    </row>
    <row r="547" spans="1:28">
      <c r="A547" s="90"/>
      <c r="C547" s="90"/>
      <c r="D547" s="90"/>
      <c r="L547" s="90"/>
      <c r="M547" s="90"/>
      <c r="N547" s="90"/>
      <c r="O547" s="90"/>
      <c r="P547" s="90"/>
      <c r="Q547" s="90"/>
      <c r="R547" s="90"/>
      <c r="S547" s="90"/>
      <c r="T547" s="90"/>
      <c r="W547" s="90"/>
      <c r="Y547" s="90"/>
      <c r="Z547" s="90"/>
      <c r="AB547" s="90"/>
    </row>
    <row r="548" spans="1:28">
      <c r="A548" s="90"/>
      <c r="C548" s="90"/>
      <c r="D548" s="90"/>
      <c r="L548" s="90"/>
      <c r="M548" s="90"/>
      <c r="N548" s="90"/>
      <c r="O548" s="90"/>
      <c r="P548" s="90"/>
      <c r="Q548" s="90"/>
      <c r="R548" s="90"/>
      <c r="S548" s="90"/>
      <c r="T548" s="90"/>
      <c r="W548" s="90"/>
      <c r="Y548" s="90"/>
      <c r="Z548" s="90"/>
      <c r="AB548" s="90"/>
    </row>
    <row r="549" spans="1:28">
      <c r="A549" s="90"/>
      <c r="C549" s="90"/>
      <c r="D549" s="90"/>
      <c r="L549" s="90"/>
      <c r="M549" s="90"/>
      <c r="N549" s="90"/>
      <c r="O549" s="90"/>
      <c r="P549" s="90"/>
      <c r="Q549" s="90"/>
      <c r="R549" s="90"/>
      <c r="S549" s="90"/>
      <c r="T549" s="90"/>
      <c r="W549" s="90"/>
      <c r="Y549" s="90"/>
      <c r="Z549" s="90"/>
      <c r="AB549" s="90"/>
    </row>
    <row r="550" spans="1:28">
      <c r="A550" s="90"/>
      <c r="C550" s="90"/>
      <c r="D550" s="90"/>
      <c r="L550" s="90"/>
      <c r="M550" s="90"/>
      <c r="N550" s="90"/>
      <c r="O550" s="90"/>
      <c r="P550" s="90"/>
      <c r="Q550" s="90"/>
      <c r="R550" s="90"/>
      <c r="S550" s="90"/>
      <c r="T550" s="90"/>
      <c r="W550" s="90"/>
      <c r="Y550" s="90"/>
      <c r="Z550" s="90"/>
      <c r="AB550" s="90"/>
    </row>
    <row r="551" spans="1:28">
      <c r="A551" s="90"/>
      <c r="C551" s="90"/>
      <c r="D551" s="90"/>
      <c r="L551" s="90"/>
      <c r="M551" s="90"/>
      <c r="N551" s="90"/>
      <c r="O551" s="90"/>
      <c r="P551" s="90"/>
      <c r="Q551" s="90"/>
      <c r="R551" s="90"/>
      <c r="S551" s="90"/>
      <c r="T551" s="90"/>
      <c r="W551" s="90"/>
      <c r="Y551" s="90"/>
      <c r="Z551" s="90"/>
      <c r="AB551" s="90"/>
    </row>
    <row r="552" spans="1:28">
      <c r="A552" s="90"/>
      <c r="C552" s="90"/>
      <c r="D552" s="90"/>
      <c r="L552" s="90"/>
      <c r="M552" s="90"/>
      <c r="N552" s="90"/>
      <c r="O552" s="90"/>
      <c r="P552" s="90"/>
      <c r="Q552" s="90"/>
      <c r="R552" s="90"/>
      <c r="S552" s="90"/>
      <c r="T552" s="90"/>
      <c r="W552" s="90"/>
      <c r="Y552" s="90"/>
      <c r="Z552" s="90"/>
      <c r="AB552" s="90"/>
    </row>
    <row r="553" spans="1:28">
      <c r="A553" s="90"/>
      <c r="C553" s="90"/>
      <c r="D553" s="90"/>
      <c r="L553" s="90"/>
      <c r="M553" s="90"/>
      <c r="N553" s="90"/>
      <c r="O553" s="90"/>
      <c r="P553" s="90"/>
      <c r="Q553" s="90"/>
      <c r="R553" s="90"/>
      <c r="S553" s="90"/>
      <c r="T553" s="90"/>
      <c r="W553" s="90"/>
      <c r="Y553" s="90"/>
      <c r="Z553" s="90"/>
      <c r="AB553" s="90"/>
    </row>
    <row r="554" spans="1:28">
      <c r="A554" s="90"/>
      <c r="C554" s="90"/>
      <c r="D554" s="90"/>
      <c r="L554" s="90"/>
      <c r="M554" s="90"/>
      <c r="N554" s="90"/>
      <c r="O554" s="90"/>
      <c r="P554" s="90"/>
      <c r="Q554" s="90"/>
      <c r="R554" s="90"/>
      <c r="S554" s="90"/>
      <c r="T554" s="90"/>
      <c r="W554" s="90"/>
      <c r="Y554" s="90"/>
      <c r="Z554" s="90"/>
      <c r="AB554" s="90"/>
    </row>
    <row r="555" spans="1:28">
      <c r="A555" s="90"/>
      <c r="C555" s="90"/>
      <c r="D555" s="90"/>
      <c r="L555" s="90"/>
      <c r="M555" s="90"/>
      <c r="N555" s="90"/>
      <c r="O555" s="90"/>
      <c r="P555" s="90"/>
      <c r="Q555" s="90"/>
      <c r="R555" s="90"/>
      <c r="S555" s="90"/>
      <c r="T555" s="90"/>
      <c r="W555" s="90"/>
      <c r="Y555" s="90"/>
      <c r="Z555" s="90"/>
      <c r="AB555" s="90"/>
    </row>
    <row r="556" spans="1:28">
      <c r="A556" s="90"/>
      <c r="C556" s="90"/>
      <c r="D556" s="90"/>
      <c r="L556" s="90"/>
      <c r="M556" s="90"/>
      <c r="N556" s="90"/>
      <c r="O556" s="90"/>
      <c r="P556" s="90"/>
      <c r="Q556" s="90"/>
      <c r="R556" s="90"/>
      <c r="S556" s="90"/>
      <c r="T556" s="90"/>
      <c r="W556" s="90"/>
      <c r="Y556" s="90"/>
      <c r="Z556" s="90"/>
      <c r="AB556" s="90"/>
    </row>
    <row r="557" spans="1:28">
      <c r="A557" s="90"/>
      <c r="C557" s="90"/>
      <c r="D557" s="90"/>
      <c r="L557" s="90"/>
      <c r="M557" s="90"/>
      <c r="N557" s="90"/>
      <c r="O557" s="90"/>
      <c r="P557" s="90"/>
      <c r="Q557" s="90"/>
      <c r="R557" s="90"/>
      <c r="S557" s="90"/>
      <c r="T557" s="90"/>
      <c r="W557" s="90"/>
      <c r="Y557" s="90"/>
      <c r="Z557" s="90"/>
      <c r="AB557" s="90"/>
    </row>
    <row r="558" spans="1:28">
      <c r="A558" s="90"/>
      <c r="C558" s="90"/>
      <c r="D558" s="90"/>
      <c r="L558" s="90"/>
      <c r="M558" s="90"/>
      <c r="N558" s="90"/>
      <c r="O558" s="90"/>
      <c r="P558" s="90"/>
      <c r="Q558" s="90"/>
      <c r="R558" s="90"/>
      <c r="S558" s="90"/>
      <c r="T558" s="90"/>
      <c r="W558" s="90"/>
      <c r="Y558" s="90"/>
      <c r="Z558" s="90"/>
      <c r="AB558" s="90"/>
    </row>
    <row r="559" spans="1:28">
      <c r="A559" s="90"/>
      <c r="C559" s="90"/>
      <c r="D559" s="90"/>
      <c r="L559" s="90"/>
      <c r="M559" s="90"/>
      <c r="N559" s="90"/>
      <c r="O559" s="90"/>
      <c r="P559" s="90"/>
      <c r="Q559" s="90"/>
      <c r="R559" s="90"/>
      <c r="S559" s="90"/>
      <c r="T559" s="90"/>
      <c r="W559" s="90"/>
      <c r="Y559" s="90"/>
      <c r="Z559" s="90"/>
      <c r="AB559" s="90"/>
    </row>
    <row r="560" spans="1:28">
      <c r="A560" s="90"/>
      <c r="C560" s="90"/>
      <c r="D560" s="90"/>
      <c r="L560" s="90"/>
      <c r="M560" s="90"/>
      <c r="N560" s="90"/>
      <c r="O560" s="90"/>
      <c r="P560" s="90"/>
      <c r="Q560" s="90"/>
      <c r="R560" s="90"/>
      <c r="S560" s="90"/>
      <c r="T560" s="90"/>
      <c r="W560" s="90"/>
      <c r="Y560" s="90"/>
      <c r="Z560" s="90"/>
      <c r="AB560" s="90"/>
    </row>
    <row r="561" spans="1:28">
      <c r="A561" s="90"/>
      <c r="C561" s="90"/>
      <c r="D561" s="90"/>
      <c r="L561" s="90"/>
      <c r="M561" s="90"/>
      <c r="N561" s="90"/>
      <c r="O561" s="90"/>
      <c r="P561" s="90"/>
      <c r="Q561" s="90"/>
      <c r="R561" s="90"/>
      <c r="S561" s="90"/>
      <c r="T561" s="90"/>
      <c r="W561" s="90"/>
      <c r="Y561" s="90"/>
      <c r="Z561" s="90"/>
      <c r="AB561" s="90"/>
    </row>
    <row r="562" spans="1:28">
      <c r="A562" s="90"/>
      <c r="C562" s="90"/>
      <c r="D562" s="90"/>
      <c r="L562" s="90"/>
      <c r="M562" s="90"/>
      <c r="N562" s="90"/>
      <c r="O562" s="90"/>
      <c r="P562" s="90"/>
      <c r="Q562" s="90"/>
      <c r="R562" s="90"/>
      <c r="S562" s="90"/>
      <c r="T562" s="90"/>
      <c r="W562" s="90"/>
      <c r="Y562" s="90"/>
      <c r="Z562" s="90"/>
      <c r="AB562" s="90"/>
    </row>
    <row r="563" spans="1:28">
      <c r="A563" s="90"/>
      <c r="C563" s="90"/>
      <c r="D563" s="90"/>
      <c r="L563" s="90"/>
      <c r="M563" s="90"/>
      <c r="N563" s="90"/>
      <c r="O563" s="90"/>
      <c r="P563" s="90"/>
      <c r="Q563" s="90"/>
      <c r="R563" s="90"/>
      <c r="S563" s="90"/>
      <c r="T563" s="90"/>
      <c r="W563" s="90"/>
      <c r="Y563" s="90"/>
      <c r="Z563" s="90"/>
      <c r="AB563" s="90"/>
    </row>
    <row r="564" spans="1:28">
      <c r="A564" s="90"/>
      <c r="C564" s="90"/>
      <c r="D564" s="90"/>
      <c r="L564" s="90"/>
      <c r="M564" s="90"/>
      <c r="N564" s="90"/>
      <c r="O564" s="90"/>
      <c r="P564" s="90"/>
      <c r="Q564" s="90"/>
      <c r="R564" s="90"/>
      <c r="S564" s="90"/>
      <c r="T564" s="90"/>
      <c r="W564" s="90"/>
      <c r="Y564" s="90"/>
      <c r="Z564" s="90"/>
      <c r="AB564" s="90"/>
    </row>
    <row r="565" spans="1:28">
      <c r="A565" s="90"/>
      <c r="C565" s="90"/>
      <c r="D565" s="90"/>
      <c r="L565" s="90"/>
      <c r="M565" s="90"/>
      <c r="N565" s="90"/>
      <c r="O565" s="90"/>
      <c r="P565" s="90"/>
      <c r="Q565" s="90"/>
      <c r="R565" s="90"/>
      <c r="S565" s="90"/>
      <c r="T565" s="90"/>
      <c r="W565" s="90"/>
      <c r="Y565" s="90"/>
      <c r="Z565" s="90"/>
      <c r="AB565" s="90"/>
    </row>
    <row r="566" spans="1:28">
      <c r="A566" s="90"/>
      <c r="C566" s="90"/>
      <c r="D566" s="90"/>
      <c r="L566" s="90"/>
      <c r="M566" s="90"/>
      <c r="N566" s="90"/>
      <c r="O566" s="90"/>
      <c r="P566" s="90"/>
      <c r="Q566" s="90"/>
      <c r="R566" s="90"/>
      <c r="S566" s="90"/>
      <c r="T566" s="90"/>
      <c r="W566" s="90"/>
      <c r="Y566" s="90"/>
      <c r="Z566" s="90"/>
      <c r="AB566" s="90"/>
    </row>
    <row r="567" spans="1:28">
      <c r="A567" s="90"/>
      <c r="C567" s="90"/>
      <c r="D567" s="90"/>
      <c r="L567" s="90"/>
      <c r="M567" s="90"/>
      <c r="N567" s="90"/>
      <c r="O567" s="90"/>
      <c r="P567" s="90"/>
      <c r="Q567" s="90"/>
      <c r="R567" s="90"/>
      <c r="S567" s="90"/>
      <c r="T567" s="90"/>
      <c r="W567" s="90"/>
      <c r="Y567" s="90"/>
      <c r="Z567" s="90"/>
      <c r="AB567" s="90"/>
    </row>
    <row r="568" spans="1:28">
      <c r="A568" s="90"/>
      <c r="C568" s="90"/>
      <c r="D568" s="90"/>
      <c r="L568" s="90"/>
      <c r="M568" s="90"/>
      <c r="N568" s="90"/>
      <c r="O568" s="90"/>
      <c r="P568" s="90"/>
      <c r="Q568" s="90"/>
      <c r="R568" s="90"/>
      <c r="S568" s="90"/>
      <c r="T568" s="90"/>
      <c r="W568" s="90"/>
      <c r="Y568" s="90"/>
      <c r="Z568" s="90"/>
      <c r="AB568" s="90"/>
    </row>
    <row r="569" spans="1:28">
      <c r="A569" s="90"/>
      <c r="C569" s="90"/>
      <c r="D569" s="90"/>
      <c r="L569" s="90"/>
      <c r="M569" s="90"/>
      <c r="N569" s="90"/>
      <c r="O569" s="90"/>
      <c r="P569" s="90"/>
      <c r="Q569" s="90"/>
      <c r="R569" s="90"/>
      <c r="S569" s="90"/>
      <c r="T569" s="90"/>
      <c r="W569" s="90"/>
      <c r="Y569" s="90"/>
      <c r="Z569" s="90"/>
      <c r="AB569" s="90"/>
    </row>
    <row r="570" spans="1:28">
      <c r="A570" s="90"/>
      <c r="C570" s="90"/>
      <c r="D570" s="90"/>
      <c r="L570" s="90"/>
      <c r="M570" s="90"/>
      <c r="N570" s="90"/>
      <c r="O570" s="90"/>
      <c r="P570" s="90"/>
      <c r="Q570" s="90"/>
      <c r="R570" s="90"/>
      <c r="S570" s="90"/>
      <c r="T570" s="90"/>
      <c r="W570" s="90"/>
      <c r="Y570" s="90"/>
      <c r="Z570" s="90"/>
      <c r="AB570" s="90"/>
    </row>
    <row r="571" spans="1:28">
      <c r="A571" s="90"/>
      <c r="C571" s="90"/>
      <c r="D571" s="90"/>
      <c r="L571" s="90"/>
      <c r="M571" s="90"/>
      <c r="N571" s="90"/>
      <c r="O571" s="90"/>
      <c r="P571" s="90"/>
      <c r="Q571" s="90"/>
      <c r="R571" s="90"/>
      <c r="S571" s="90"/>
      <c r="T571" s="90"/>
      <c r="W571" s="90"/>
      <c r="Y571" s="90"/>
      <c r="Z571" s="90"/>
      <c r="AB571" s="90"/>
    </row>
    <row r="572" spans="1:28">
      <c r="A572" s="90"/>
      <c r="C572" s="90"/>
      <c r="D572" s="90"/>
      <c r="L572" s="90"/>
      <c r="M572" s="90"/>
      <c r="N572" s="90"/>
      <c r="O572" s="90"/>
      <c r="P572" s="90"/>
      <c r="Q572" s="90"/>
      <c r="R572" s="90"/>
      <c r="S572" s="90"/>
      <c r="T572" s="90"/>
      <c r="W572" s="90"/>
      <c r="Y572" s="90"/>
      <c r="Z572" s="90"/>
      <c r="AB572" s="90"/>
    </row>
    <row r="573" spans="1:28">
      <c r="A573" s="90"/>
      <c r="C573" s="90"/>
      <c r="D573" s="90"/>
      <c r="L573" s="90"/>
      <c r="M573" s="90"/>
      <c r="N573" s="90"/>
      <c r="O573" s="90"/>
      <c r="P573" s="90"/>
      <c r="Q573" s="90"/>
      <c r="R573" s="90"/>
      <c r="S573" s="90"/>
      <c r="T573" s="90"/>
      <c r="W573" s="90"/>
      <c r="Y573" s="90"/>
      <c r="Z573" s="90"/>
      <c r="AB573" s="90"/>
    </row>
    <row r="574" spans="1:28">
      <c r="A574" s="90"/>
      <c r="C574" s="90"/>
      <c r="D574" s="90"/>
      <c r="L574" s="90"/>
      <c r="M574" s="90"/>
      <c r="N574" s="90"/>
      <c r="O574" s="90"/>
      <c r="P574" s="90"/>
      <c r="Q574" s="90"/>
      <c r="R574" s="90"/>
      <c r="S574" s="90"/>
      <c r="T574" s="90"/>
      <c r="W574" s="90"/>
      <c r="Y574" s="90"/>
      <c r="Z574" s="90"/>
      <c r="AB574" s="90"/>
    </row>
    <row r="575" spans="1:28">
      <c r="A575" s="90"/>
      <c r="C575" s="90"/>
      <c r="D575" s="90"/>
      <c r="L575" s="90"/>
      <c r="M575" s="90"/>
      <c r="N575" s="90"/>
      <c r="O575" s="90"/>
      <c r="P575" s="90"/>
      <c r="Q575" s="90"/>
      <c r="R575" s="90"/>
      <c r="S575" s="90"/>
      <c r="T575" s="90"/>
      <c r="W575" s="90"/>
      <c r="Y575" s="90"/>
      <c r="Z575" s="90"/>
      <c r="AB575" s="90"/>
    </row>
    <row r="576" spans="1:28">
      <c r="A576" s="90"/>
      <c r="C576" s="90"/>
      <c r="D576" s="90"/>
      <c r="L576" s="90"/>
      <c r="M576" s="90"/>
      <c r="N576" s="90"/>
      <c r="O576" s="90"/>
      <c r="P576" s="90"/>
      <c r="Q576" s="90"/>
      <c r="R576" s="90"/>
      <c r="S576" s="90"/>
      <c r="T576" s="90"/>
      <c r="W576" s="90"/>
      <c r="Y576" s="90"/>
      <c r="Z576" s="90"/>
      <c r="AB576" s="90"/>
    </row>
    <row r="577" spans="1:28">
      <c r="A577" s="90"/>
      <c r="C577" s="90"/>
      <c r="D577" s="90"/>
      <c r="L577" s="90"/>
      <c r="M577" s="90"/>
      <c r="N577" s="90"/>
      <c r="O577" s="90"/>
      <c r="P577" s="90"/>
      <c r="Q577" s="90"/>
      <c r="R577" s="90"/>
      <c r="S577" s="90"/>
      <c r="T577" s="90"/>
      <c r="W577" s="90"/>
      <c r="Y577" s="90"/>
      <c r="Z577" s="90"/>
      <c r="AB577" s="90"/>
    </row>
    <row r="578" spans="1:28">
      <c r="A578" s="90"/>
      <c r="C578" s="90"/>
      <c r="D578" s="90"/>
      <c r="L578" s="90"/>
      <c r="M578" s="90"/>
      <c r="N578" s="90"/>
      <c r="O578" s="90"/>
      <c r="P578" s="90"/>
      <c r="Q578" s="90"/>
      <c r="R578" s="90"/>
      <c r="S578" s="90"/>
      <c r="T578" s="90"/>
      <c r="W578" s="90"/>
      <c r="Y578" s="90"/>
      <c r="Z578" s="90"/>
      <c r="AB578" s="90"/>
    </row>
    <row r="579" spans="1:28">
      <c r="A579" s="90"/>
      <c r="C579" s="90"/>
      <c r="D579" s="90"/>
      <c r="L579" s="90"/>
      <c r="M579" s="90"/>
      <c r="N579" s="90"/>
      <c r="O579" s="90"/>
      <c r="P579" s="90"/>
      <c r="Q579" s="90"/>
      <c r="R579" s="90"/>
      <c r="S579" s="90"/>
      <c r="T579" s="90"/>
      <c r="W579" s="90"/>
      <c r="Y579" s="90"/>
      <c r="Z579" s="90"/>
      <c r="AB579" s="90"/>
    </row>
    <row r="580" spans="1:28">
      <c r="A580" s="90"/>
      <c r="C580" s="90"/>
      <c r="D580" s="90"/>
      <c r="L580" s="90"/>
      <c r="M580" s="90"/>
      <c r="N580" s="90"/>
      <c r="O580" s="90"/>
      <c r="P580" s="90"/>
      <c r="Q580" s="90"/>
      <c r="R580" s="90"/>
      <c r="S580" s="90"/>
      <c r="T580" s="90"/>
      <c r="W580" s="90"/>
      <c r="Y580" s="90"/>
      <c r="Z580" s="90"/>
      <c r="AB580" s="90"/>
    </row>
    <row r="581" spans="1:28">
      <c r="A581" s="90"/>
      <c r="C581" s="90"/>
      <c r="D581" s="90"/>
      <c r="L581" s="90"/>
      <c r="M581" s="90"/>
      <c r="N581" s="90"/>
      <c r="O581" s="90"/>
      <c r="P581" s="90"/>
      <c r="Q581" s="90"/>
      <c r="R581" s="90"/>
      <c r="S581" s="90"/>
      <c r="T581" s="90"/>
      <c r="W581" s="90"/>
      <c r="Y581" s="90"/>
      <c r="Z581" s="90"/>
      <c r="AB581" s="90"/>
    </row>
    <row r="582" spans="1:28">
      <c r="A582" s="90"/>
      <c r="C582" s="90"/>
      <c r="D582" s="90"/>
      <c r="L582" s="90"/>
      <c r="M582" s="90"/>
      <c r="N582" s="90"/>
      <c r="O582" s="90"/>
      <c r="P582" s="90"/>
      <c r="Q582" s="90"/>
      <c r="R582" s="90"/>
      <c r="S582" s="90"/>
      <c r="T582" s="90"/>
      <c r="W582" s="90"/>
      <c r="Y582" s="90"/>
      <c r="Z582" s="90"/>
      <c r="AB582" s="90"/>
    </row>
    <row r="583" spans="1:28">
      <c r="A583" s="90"/>
      <c r="C583" s="90"/>
      <c r="D583" s="90"/>
      <c r="L583" s="90"/>
      <c r="M583" s="90"/>
      <c r="N583" s="90"/>
      <c r="O583" s="90"/>
      <c r="P583" s="90"/>
      <c r="Q583" s="90"/>
      <c r="R583" s="90"/>
      <c r="S583" s="90"/>
      <c r="T583" s="90"/>
      <c r="W583" s="90"/>
      <c r="Y583" s="90"/>
      <c r="Z583" s="90"/>
      <c r="AB583" s="90"/>
    </row>
    <row r="584" spans="1:28">
      <c r="A584" s="90"/>
      <c r="C584" s="90"/>
      <c r="D584" s="90"/>
      <c r="L584" s="90"/>
      <c r="M584" s="90"/>
      <c r="N584" s="90"/>
      <c r="O584" s="90"/>
      <c r="P584" s="90"/>
      <c r="Q584" s="90"/>
      <c r="R584" s="90"/>
      <c r="S584" s="90"/>
      <c r="T584" s="90"/>
      <c r="W584" s="90"/>
      <c r="Y584" s="90"/>
      <c r="Z584" s="90"/>
      <c r="AB584" s="90"/>
    </row>
    <row r="585" spans="1:28">
      <c r="A585" s="90"/>
      <c r="C585" s="90"/>
      <c r="D585" s="90"/>
      <c r="L585" s="90"/>
      <c r="M585" s="90"/>
      <c r="N585" s="90"/>
      <c r="O585" s="90"/>
      <c r="P585" s="90"/>
      <c r="Q585" s="90"/>
      <c r="R585" s="90"/>
      <c r="S585" s="90"/>
      <c r="T585" s="90"/>
      <c r="W585" s="90"/>
      <c r="Y585" s="90"/>
      <c r="Z585" s="90"/>
      <c r="AB585" s="90"/>
    </row>
    <row r="586" spans="1:28">
      <c r="A586" s="90"/>
      <c r="C586" s="90"/>
      <c r="D586" s="90"/>
      <c r="L586" s="90"/>
      <c r="M586" s="90"/>
      <c r="N586" s="90"/>
      <c r="O586" s="90"/>
      <c r="P586" s="90"/>
      <c r="Q586" s="90"/>
      <c r="R586" s="90"/>
      <c r="S586" s="90"/>
      <c r="T586" s="90"/>
      <c r="W586" s="90"/>
      <c r="Y586" s="90"/>
      <c r="Z586" s="90"/>
      <c r="AB586" s="90"/>
    </row>
    <row r="587" spans="1:28">
      <c r="A587" s="90"/>
      <c r="C587" s="90"/>
      <c r="D587" s="90"/>
      <c r="L587" s="90"/>
      <c r="M587" s="90"/>
      <c r="N587" s="90"/>
      <c r="O587" s="90"/>
      <c r="P587" s="90"/>
      <c r="Q587" s="90"/>
      <c r="R587" s="90"/>
      <c r="S587" s="90"/>
      <c r="T587" s="90"/>
      <c r="W587" s="90"/>
      <c r="Y587" s="90"/>
      <c r="Z587" s="90"/>
      <c r="AB587" s="90"/>
    </row>
    <row r="588" spans="1:28">
      <c r="A588" s="90"/>
      <c r="C588" s="90"/>
      <c r="D588" s="90"/>
      <c r="L588" s="90"/>
      <c r="M588" s="90"/>
      <c r="N588" s="90"/>
      <c r="O588" s="90"/>
      <c r="P588" s="90"/>
      <c r="Q588" s="90"/>
      <c r="R588" s="90"/>
      <c r="S588" s="90"/>
      <c r="T588" s="90"/>
      <c r="W588" s="90"/>
      <c r="Y588" s="90"/>
      <c r="Z588" s="90"/>
      <c r="AB588" s="90"/>
    </row>
    <row r="589" spans="1:28">
      <c r="A589" s="90"/>
      <c r="C589" s="90"/>
      <c r="D589" s="90"/>
      <c r="L589" s="90"/>
      <c r="M589" s="90"/>
      <c r="N589" s="90"/>
      <c r="O589" s="90"/>
      <c r="P589" s="90"/>
      <c r="Q589" s="90"/>
      <c r="R589" s="90"/>
      <c r="S589" s="90"/>
      <c r="T589" s="90"/>
      <c r="W589" s="90"/>
      <c r="Y589" s="90"/>
      <c r="Z589" s="90"/>
      <c r="AB589" s="90"/>
    </row>
    <row r="590" spans="1:28">
      <c r="A590" s="90"/>
      <c r="C590" s="90"/>
      <c r="D590" s="90"/>
      <c r="L590" s="90"/>
      <c r="M590" s="90"/>
      <c r="N590" s="90"/>
      <c r="O590" s="90"/>
      <c r="P590" s="90"/>
      <c r="Q590" s="90"/>
      <c r="R590" s="90"/>
      <c r="S590" s="90"/>
      <c r="T590" s="90"/>
      <c r="W590" s="90"/>
      <c r="Y590" s="90"/>
      <c r="Z590" s="90"/>
      <c r="AB590" s="90"/>
    </row>
    <row r="591" spans="1:28">
      <c r="A591" s="90"/>
      <c r="C591" s="90"/>
      <c r="D591" s="90"/>
      <c r="L591" s="90"/>
      <c r="M591" s="90"/>
      <c r="N591" s="90"/>
      <c r="O591" s="90"/>
      <c r="P591" s="90"/>
      <c r="Q591" s="90"/>
      <c r="R591" s="90"/>
      <c r="S591" s="90"/>
      <c r="T591" s="90"/>
      <c r="W591" s="90"/>
      <c r="Y591" s="90"/>
      <c r="Z591" s="90"/>
      <c r="AB591" s="90"/>
    </row>
    <row r="592" spans="1:28">
      <c r="A592" s="90"/>
      <c r="C592" s="90"/>
      <c r="D592" s="90"/>
      <c r="L592" s="90"/>
      <c r="M592" s="90"/>
      <c r="N592" s="90"/>
      <c r="O592" s="90"/>
      <c r="P592" s="90"/>
      <c r="Q592" s="90"/>
      <c r="R592" s="90"/>
      <c r="S592" s="90"/>
      <c r="T592" s="90"/>
      <c r="W592" s="90"/>
      <c r="Y592" s="90"/>
      <c r="Z592" s="90"/>
      <c r="AB592" s="90"/>
    </row>
    <row r="593" spans="1:28">
      <c r="A593" s="90"/>
      <c r="C593" s="90"/>
      <c r="D593" s="90"/>
      <c r="L593" s="90"/>
      <c r="M593" s="90"/>
      <c r="N593" s="90"/>
      <c r="O593" s="90"/>
      <c r="P593" s="90"/>
      <c r="Q593" s="90"/>
      <c r="R593" s="90"/>
      <c r="S593" s="90"/>
      <c r="T593" s="90"/>
      <c r="W593" s="90"/>
      <c r="Y593" s="90"/>
      <c r="Z593" s="90"/>
      <c r="AB593" s="90"/>
    </row>
    <row r="594" spans="1:28">
      <c r="A594" s="90"/>
      <c r="C594" s="90"/>
      <c r="D594" s="90"/>
      <c r="L594" s="90"/>
      <c r="M594" s="90"/>
      <c r="N594" s="90"/>
      <c r="O594" s="90"/>
      <c r="P594" s="90"/>
      <c r="Q594" s="90"/>
      <c r="R594" s="90"/>
      <c r="S594" s="90"/>
      <c r="T594" s="90"/>
      <c r="W594" s="90"/>
      <c r="Y594" s="90"/>
      <c r="Z594" s="90"/>
      <c r="AB594" s="90"/>
    </row>
    <row r="595" spans="1:28">
      <c r="A595" s="90"/>
      <c r="C595" s="90"/>
      <c r="D595" s="90"/>
      <c r="L595" s="90"/>
      <c r="M595" s="90"/>
      <c r="N595" s="90"/>
      <c r="O595" s="90"/>
      <c r="P595" s="90"/>
      <c r="Q595" s="90"/>
      <c r="R595" s="90"/>
      <c r="S595" s="90"/>
      <c r="T595" s="90"/>
      <c r="W595" s="90"/>
      <c r="Y595" s="90"/>
      <c r="Z595" s="90"/>
      <c r="AB595" s="90"/>
    </row>
    <row r="596" spans="1:28">
      <c r="A596" s="90"/>
      <c r="C596" s="90"/>
      <c r="D596" s="90"/>
      <c r="L596" s="90"/>
      <c r="M596" s="90"/>
      <c r="N596" s="90"/>
      <c r="O596" s="90"/>
      <c r="P596" s="90"/>
      <c r="Q596" s="90"/>
      <c r="R596" s="90"/>
      <c r="S596" s="90"/>
      <c r="T596" s="90"/>
      <c r="W596" s="90"/>
      <c r="Y596" s="90"/>
      <c r="Z596" s="90"/>
      <c r="AB596" s="90"/>
    </row>
    <row r="597" spans="1:28">
      <c r="A597" s="90"/>
      <c r="C597" s="90"/>
      <c r="D597" s="90"/>
      <c r="L597" s="90"/>
      <c r="M597" s="90"/>
      <c r="N597" s="90"/>
      <c r="O597" s="90"/>
      <c r="P597" s="90"/>
      <c r="Q597" s="90"/>
      <c r="R597" s="90"/>
      <c r="S597" s="90"/>
      <c r="T597" s="90"/>
      <c r="W597" s="90"/>
      <c r="Y597" s="90"/>
      <c r="Z597" s="90"/>
      <c r="AB597" s="90"/>
    </row>
    <row r="598" spans="1:28">
      <c r="A598" s="90"/>
      <c r="C598" s="90"/>
      <c r="D598" s="90"/>
      <c r="L598" s="90"/>
      <c r="M598" s="90"/>
      <c r="N598" s="90"/>
      <c r="O598" s="90"/>
      <c r="P598" s="90"/>
      <c r="Q598" s="90"/>
      <c r="R598" s="90"/>
      <c r="S598" s="90"/>
      <c r="T598" s="90"/>
      <c r="W598" s="90"/>
      <c r="Y598" s="90"/>
      <c r="Z598" s="90"/>
      <c r="AB598" s="90"/>
    </row>
    <row r="599" spans="1:28">
      <c r="A599" s="90"/>
      <c r="C599" s="90"/>
      <c r="D599" s="90"/>
      <c r="L599" s="90"/>
      <c r="M599" s="90"/>
      <c r="N599" s="90"/>
      <c r="O599" s="90"/>
      <c r="P599" s="90"/>
      <c r="Q599" s="90"/>
      <c r="R599" s="90"/>
      <c r="S599" s="90"/>
      <c r="T599" s="90"/>
      <c r="W599" s="90"/>
      <c r="Y599" s="90"/>
      <c r="Z599" s="90"/>
      <c r="AB599" s="90"/>
    </row>
    <row r="600" spans="1:28">
      <c r="A600" s="90"/>
      <c r="C600" s="90"/>
      <c r="D600" s="90"/>
      <c r="L600" s="90"/>
      <c r="M600" s="90"/>
      <c r="N600" s="90"/>
      <c r="O600" s="90"/>
      <c r="P600" s="90"/>
      <c r="Q600" s="90"/>
      <c r="R600" s="90"/>
      <c r="S600" s="90"/>
      <c r="T600" s="90"/>
      <c r="W600" s="90"/>
      <c r="Y600" s="90"/>
      <c r="Z600" s="90"/>
      <c r="AB600" s="90"/>
    </row>
    <row r="601" spans="1:28">
      <c r="A601" s="90"/>
      <c r="C601" s="90"/>
      <c r="D601" s="90"/>
      <c r="L601" s="90"/>
      <c r="M601" s="90"/>
      <c r="N601" s="90"/>
      <c r="O601" s="90"/>
      <c r="P601" s="90"/>
      <c r="Q601" s="90"/>
      <c r="R601" s="90"/>
      <c r="S601" s="90"/>
      <c r="T601" s="90"/>
      <c r="W601" s="90"/>
      <c r="Y601" s="90"/>
      <c r="Z601" s="90"/>
      <c r="AB601" s="90"/>
    </row>
    <row r="602" spans="1:28">
      <c r="A602" s="90"/>
      <c r="C602" s="90"/>
      <c r="D602" s="90"/>
      <c r="L602" s="90"/>
      <c r="M602" s="90"/>
      <c r="N602" s="90"/>
      <c r="O602" s="90"/>
      <c r="P602" s="90"/>
      <c r="Q602" s="90"/>
      <c r="R602" s="90"/>
      <c r="S602" s="90"/>
      <c r="T602" s="90"/>
      <c r="W602" s="90"/>
      <c r="Y602" s="90"/>
      <c r="Z602" s="90"/>
      <c r="AB602" s="90"/>
    </row>
    <row r="603" spans="1:28">
      <c r="A603" s="90"/>
      <c r="C603" s="90"/>
      <c r="D603" s="90"/>
      <c r="L603" s="90"/>
      <c r="M603" s="90"/>
      <c r="N603" s="90"/>
      <c r="O603" s="90"/>
      <c r="P603" s="90"/>
      <c r="Q603" s="90"/>
      <c r="R603" s="90"/>
      <c r="S603" s="90"/>
      <c r="T603" s="90"/>
      <c r="W603" s="90"/>
      <c r="Y603" s="90"/>
      <c r="Z603" s="90"/>
      <c r="AB603" s="90"/>
    </row>
    <row r="604" spans="1:28">
      <c r="A604" s="90"/>
      <c r="C604" s="90"/>
      <c r="D604" s="90"/>
      <c r="L604" s="90"/>
      <c r="M604" s="90"/>
      <c r="N604" s="90"/>
      <c r="O604" s="90"/>
      <c r="P604" s="90"/>
      <c r="Q604" s="90"/>
      <c r="R604" s="90"/>
      <c r="S604" s="90"/>
      <c r="T604" s="90"/>
      <c r="W604" s="90"/>
      <c r="Y604" s="90"/>
      <c r="Z604" s="90"/>
      <c r="AB604" s="90"/>
    </row>
    <row r="605" spans="1:28">
      <c r="A605" s="90"/>
      <c r="C605" s="90"/>
      <c r="D605" s="90"/>
      <c r="L605" s="90"/>
      <c r="M605" s="90"/>
      <c r="N605" s="90"/>
      <c r="O605" s="90"/>
      <c r="P605" s="90"/>
      <c r="Q605" s="90"/>
      <c r="R605" s="90"/>
      <c r="S605" s="90"/>
      <c r="T605" s="90"/>
      <c r="W605" s="90"/>
      <c r="Y605" s="90"/>
      <c r="Z605" s="90"/>
      <c r="AB605" s="90"/>
    </row>
    <row r="606" spans="1:28">
      <c r="A606" s="90"/>
      <c r="C606" s="90"/>
      <c r="D606" s="90"/>
      <c r="L606" s="90"/>
      <c r="M606" s="90"/>
      <c r="N606" s="90"/>
      <c r="O606" s="90"/>
      <c r="P606" s="90"/>
      <c r="Q606" s="90"/>
      <c r="R606" s="90"/>
      <c r="S606" s="90"/>
      <c r="T606" s="90"/>
      <c r="W606" s="90"/>
      <c r="Y606" s="90"/>
      <c r="Z606" s="90"/>
      <c r="AB606" s="90"/>
    </row>
    <row r="607" spans="1:28">
      <c r="A607" s="90"/>
      <c r="C607" s="90"/>
      <c r="D607" s="90"/>
      <c r="L607" s="90"/>
      <c r="M607" s="90"/>
      <c r="N607" s="90"/>
      <c r="O607" s="90"/>
      <c r="P607" s="90"/>
      <c r="Q607" s="90"/>
      <c r="R607" s="90"/>
      <c r="S607" s="90"/>
      <c r="T607" s="90"/>
      <c r="W607" s="90"/>
      <c r="Y607" s="90"/>
      <c r="Z607" s="90"/>
      <c r="AB607" s="90"/>
    </row>
    <row r="608" spans="1:28">
      <c r="A608" s="90"/>
      <c r="C608" s="90"/>
      <c r="D608" s="90"/>
      <c r="L608" s="90"/>
      <c r="M608" s="90"/>
      <c r="N608" s="90"/>
      <c r="O608" s="90"/>
      <c r="P608" s="90"/>
      <c r="Q608" s="90"/>
      <c r="R608" s="90"/>
      <c r="S608" s="90"/>
      <c r="T608" s="90"/>
      <c r="W608" s="90"/>
      <c r="Y608" s="90"/>
      <c r="Z608" s="90"/>
      <c r="AB608" s="90"/>
    </row>
    <row r="609" spans="1:28">
      <c r="A609" s="90"/>
      <c r="C609" s="90"/>
      <c r="D609" s="90"/>
      <c r="L609" s="90"/>
      <c r="M609" s="90"/>
      <c r="N609" s="90"/>
      <c r="O609" s="90"/>
      <c r="P609" s="90"/>
      <c r="Q609" s="90"/>
      <c r="R609" s="90"/>
      <c r="S609" s="90"/>
      <c r="T609" s="90"/>
      <c r="W609" s="90"/>
      <c r="Y609" s="90"/>
      <c r="Z609" s="90"/>
      <c r="AB609" s="90"/>
    </row>
    <row r="610" spans="1:28">
      <c r="A610" s="90"/>
      <c r="C610" s="90"/>
      <c r="D610" s="90"/>
      <c r="L610" s="90"/>
      <c r="M610" s="90"/>
      <c r="N610" s="90"/>
      <c r="O610" s="90"/>
      <c r="P610" s="90"/>
      <c r="Q610" s="90"/>
      <c r="R610" s="90"/>
      <c r="S610" s="90"/>
      <c r="T610" s="90"/>
      <c r="W610" s="90"/>
      <c r="Y610" s="90"/>
      <c r="Z610" s="90"/>
      <c r="AB610" s="90"/>
    </row>
    <row r="611" spans="1:28">
      <c r="A611" s="90"/>
      <c r="C611" s="90"/>
      <c r="D611" s="90"/>
      <c r="L611" s="90"/>
      <c r="M611" s="90"/>
      <c r="N611" s="90"/>
      <c r="O611" s="90"/>
      <c r="P611" s="90"/>
      <c r="Q611" s="90"/>
      <c r="R611" s="90"/>
      <c r="S611" s="90"/>
      <c r="T611" s="90"/>
      <c r="W611" s="90"/>
      <c r="Y611" s="90"/>
      <c r="Z611" s="90"/>
      <c r="AB611" s="90"/>
    </row>
    <row r="612" spans="1:28">
      <c r="A612" s="90"/>
      <c r="C612" s="90"/>
      <c r="D612" s="90"/>
      <c r="L612" s="90"/>
      <c r="M612" s="90"/>
      <c r="N612" s="90"/>
      <c r="O612" s="90"/>
      <c r="P612" s="90"/>
      <c r="Q612" s="90"/>
      <c r="R612" s="90"/>
      <c r="S612" s="90"/>
      <c r="T612" s="90"/>
      <c r="W612" s="90"/>
      <c r="Y612" s="90"/>
      <c r="Z612" s="90"/>
      <c r="AB612" s="90"/>
    </row>
    <row r="613" spans="1:28">
      <c r="A613" s="90"/>
      <c r="C613" s="90"/>
      <c r="D613" s="90"/>
      <c r="L613" s="90"/>
      <c r="M613" s="90"/>
      <c r="N613" s="90"/>
      <c r="O613" s="90"/>
      <c r="P613" s="90"/>
      <c r="Q613" s="90"/>
      <c r="R613" s="90"/>
      <c r="S613" s="90"/>
      <c r="T613" s="90"/>
      <c r="W613" s="90"/>
      <c r="Y613" s="90"/>
      <c r="Z613" s="90"/>
      <c r="AB613" s="90"/>
    </row>
    <row r="614" spans="1:28">
      <c r="A614" s="90"/>
      <c r="C614" s="90"/>
      <c r="D614" s="90"/>
      <c r="L614" s="90"/>
      <c r="M614" s="90"/>
      <c r="N614" s="90"/>
      <c r="O614" s="90"/>
      <c r="P614" s="90"/>
      <c r="Q614" s="90"/>
      <c r="R614" s="90"/>
      <c r="S614" s="90"/>
      <c r="T614" s="90"/>
      <c r="W614" s="90"/>
      <c r="Y614" s="90"/>
      <c r="Z614" s="90"/>
      <c r="AB614" s="90"/>
    </row>
    <row r="615" spans="1:28">
      <c r="A615" s="90"/>
      <c r="C615" s="90"/>
      <c r="D615" s="90"/>
      <c r="L615" s="90"/>
      <c r="M615" s="90"/>
      <c r="N615" s="90"/>
      <c r="O615" s="90"/>
      <c r="P615" s="90"/>
      <c r="Q615" s="90"/>
      <c r="R615" s="90"/>
      <c r="S615" s="90"/>
      <c r="T615" s="90"/>
      <c r="W615" s="90"/>
      <c r="Y615" s="90"/>
      <c r="Z615" s="90"/>
      <c r="AB615" s="90"/>
    </row>
    <row r="616" spans="1:28">
      <c r="A616" s="90"/>
      <c r="C616" s="90"/>
      <c r="D616" s="90"/>
      <c r="L616" s="90"/>
      <c r="M616" s="90"/>
      <c r="N616" s="90"/>
      <c r="O616" s="90"/>
      <c r="P616" s="90"/>
      <c r="Q616" s="90"/>
      <c r="R616" s="90"/>
      <c r="S616" s="90"/>
      <c r="T616" s="90"/>
      <c r="W616" s="90"/>
      <c r="Y616" s="90"/>
      <c r="Z616" s="90"/>
      <c r="AB616" s="90"/>
    </row>
    <row r="617" spans="1:28">
      <c r="A617" s="90"/>
      <c r="C617" s="90"/>
      <c r="D617" s="90"/>
      <c r="L617" s="90"/>
      <c r="M617" s="90"/>
      <c r="N617" s="90"/>
      <c r="O617" s="90"/>
      <c r="P617" s="90"/>
      <c r="Q617" s="90"/>
      <c r="R617" s="90"/>
      <c r="S617" s="90"/>
      <c r="T617" s="90"/>
      <c r="W617" s="90"/>
      <c r="Y617" s="90"/>
      <c r="Z617" s="90"/>
      <c r="AB617" s="90"/>
    </row>
    <row r="618" spans="1:28">
      <c r="A618" s="90"/>
      <c r="C618" s="90"/>
      <c r="D618" s="90"/>
      <c r="L618" s="90"/>
      <c r="M618" s="90"/>
      <c r="N618" s="90"/>
      <c r="O618" s="90"/>
      <c r="P618" s="90"/>
      <c r="Q618" s="90"/>
      <c r="R618" s="90"/>
      <c r="S618" s="90"/>
      <c r="T618" s="90"/>
      <c r="W618" s="90"/>
      <c r="Y618" s="90"/>
      <c r="Z618" s="90"/>
      <c r="AB618" s="90"/>
    </row>
    <row r="619" spans="1:28">
      <c r="A619" s="90"/>
      <c r="C619" s="90"/>
      <c r="D619" s="90"/>
      <c r="L619" s="90"/>
      <c r="M619" s="90"/>
      <c r="N619" s="90"/>
      <c r="O619" s="90"/>
      <c r="P619" s="90"/>
      <c r="Q619" s="90"/>
      <c r="R619" s="90"/>
      <c r="S619" s="90"/>
      <c r="T619" s="90"/>
      <c r="W619" s="90"/>
      <c r="Y619" s="90"/>
      <c r="Z619" s="90"/>
      <c r="AB619" s="90"/>
    </row>
    <row r="620" spans="1:28">
      <c r="A620" s="90"/>
      <c r="C620" s="90"/>
      <c r="D620" s="90"/>
      <c r="L620" s="90"/>
      <c r="M620" s="90"/>
      <c r="N620" s="90"/>
      <c r="O620" s="90"/>
      <c r="P620" s="90"/>
      <c r="Q620" s="90"/>
      <c r="R620" s="90"/>
      <c r="S620" s="90"/>
      <c r="T620" s="90"/>
      <c r="W620" s="90"/>
      <c r="Y620" s="90"/>
      <c r="Z620" s="90"/>
      <c r="AB620" s="90"/>
    </row>
    <row r="621" spans="1:28">
      <c r="A621" s="90"/>
      <c r="C621" s="90"/>
      <c r="D621" s="90"/>
      <c r="L621" s="90"/>
      <c r="M621" s="90"/>
      <c r="N621" s="90"/>
      <c r="O621" s="90"/>
      <c r="P621" s="90"/>
      <c r="Q621" s="90"/>
      <c r="R621" s="90"/>
      <c r="S621" s="90"/>
      <c r="T621" s="90"/>
      <c r="W621" s="90"/>
      <c r="Y621" s="90"/>
      <c r="Z621" s="90"/>
      <c r="AB621" s="90"/>
    </row>
    <row r="622" spans="1:28">
      <c r="A622" s="90"/>
      <c r="C622" s="90"/>
      <c r="D622" s="90"/>
      <c r="L622" s="90"/>
      <c r="M622" s="90"/>
      <c r="N622" s="90"/>
      <c r="O622" s="90"/>
      <c r="P622" s="90"/>
      <c r="Q622" s="90"/>
      <c r="R622" s="90"/>
      <c r="S622" s="90"/>
      <c r="T622" s="90"/>
      <c r="W622" s="90"/>
      <c r="Y622" s="90"/>
      <c r="Z622" s="90"/>
      <c r="AB622" s="90"/>
    </row>
    <row r="623" spans="1:28">
      <c r="A623" s="90"/>
      <c r="C623" s="90"/>
      <c r="D623" s="90"/>
      <c r="L623" s="90"/>
      <c r="M623" s="90"/>
      <c r="N623" s="90"/>
      <c r="O623" s="90"/>
      <c r="P623" s="90"/>
      <c r="Q623" s="90"/>
      <c r="R623" s="90"/>
      <c r="S623" s="90"/>
      <c r="T623" s="90"/>
      <c r="W623" s="90"/>
      <c r="Y623" s="90"/>
      <c r="Z623" s="90"/>
      <c r="AB623" s="90"/>
    </row>
    <row r="624" spans="1:28">
      <c r="A624" s="90"/>
      <c r="C624" s="90"/>
      <c r="D624" s="90"/>
      <c r="L624" s="90"/>
      <c r="M624" s="90"/>
      <c r="N624" s="90"/>
      <c r="O624" s="90"/>
      <c r="P624" s="90"/>
      <c r="Q624" s="90"/>
      <c r="R624" s="90"/>
      <c r="S624" s="90"/>
      <c r="T624" s="90"/>
      <c r="W624" s="90"/>
      <c r="Y624" s="90"/>
      <c r="Z624" s="90"/>
      <c r="AB624" s="90"/>
    </row>
    <row r="625" spans="1:28">
      <c r="A625" s="90"/>
      <c r="C625" s="90"/>
      <c r="D625" s="90"/>
      <c r="L625" s="90"/>
      <c r="M625" s="90"/>
      <c r="N625" s="90"/>
      <c r="O625" s="90"/>
      <c r="P625" s="90"/>
      <c r="Q625" s="90"/>
      <c r="R625" s="90"/>
      <c r="S625" s="90"/>
      <c r="T625" s="90"/>
      <c r="W625" s="90"/>
      <c r="Y625" s="90"/>
      <c r="Z625" s="90"/>
      <c r="AB625" s="90"/>
    </row>
    <row r="626" spans="1:28">
      <c r="A626" s="90"/>
      <c r="C626" s="90"/>
      <c r="D626" s="90"/>
      <c r="L626" s="90"/>
      <c r="M626" s="90"/>
      <c r="N626" s="90"/>
      <c r="O626" s="90"/>
      <c r="P626" s="90"/>
      <c r="Q626" s="90"/>
      <c r="R626" s="90"/>
      <c r="S626" s="90"/>
      <c r="T626" s="90"/>
      <c r="W626" s="90"/>
      <c r="Y626" s="90"/>
      <c r="Z626" s="90"/>
      <c r="AB626" s="90"/>
    </row>
    <row r="627" spans="1:28">
      <c r="A627" s="90"/>
      <c r="C627" s="90"/>
      <c r="D627" s="90"/>
      <c r="L627" s="90"/>
      <c r="M627" s="90"/>
      <c r="N627" s="90"/>
      <c r="O627" s="90"/>
      <c r="P627" s="90"/>
      <c r="Q627" s="90"/>
      <c r="R627" s="90"/>
      <c r="S627" s="90"/>
      <c r="T627" s="90"/>
      <c r="W627" s="90"/>
      <c r="Y627" s="90"/>
      <c r="Z627" s="90"/>
      <c r="AB627" s="90"/>
    </row>
    <row r="628" spans="1:28">
      <c r="A628" s="90"/>
      <c r="C628" s="90"/>
      <c r="D628" s="90"/>
      <c r="L628" s="90"/>
      <c r="M628" s="90"/>
      <c r="N628" s="90"/>
      <c r="O628" s="90"/>
      <c r="P628" s="90"/>
      <c r="Q628" s="90"/>
      <c r="R628" s="90"/>
      <c r="S628" s="90"/>
      <c r="T628" s="90"/>
      <c r="W628" s="90"/>
      <c r="Y628" s="90"/>
      <c r="Z628" s="90"/>
      <c r="AB628" s="90"/>
    </row>
    <row r="629" spans="1:28">
      <c r="A629" s="90"/>
      <c r="C629" s="90"/>
      <c r="D629" s="90"/>
      <c r="L629" s="90"/>
      <c r="M629" s="90"/>
      <c r="N629" s="90"/>
      <c r="O629" s="90"/>
      <c r="P629" s="90"/>
      <c r="Q629" s="90"/>
      <c r="R629" s="90"/>
      <c r="S629" s="90"/>
      <c r="T629" s="90"/>
      <c r="W629" s="90"/>
      <c r="Y629" s="90"/>
      <c r="Z629" s="90"/>
      <c r="AB629" s="90"/>
    </row>
    <row r="630" spans="1:28">
      <c r="A630" s="90"/>
      <c r="C630" s="90"/>
      <c r="D630" s="90"/>
      <c r="L630" s="90"/>
      <c r="M630" s="90"/>
      <c r="N630" s="90"/>
      <c r="O630" s="90"/>
      <c r="P630" s="90"/>
      <c r="Q630" s="90"/>
      <c r="R630" s="90"/>
      <c r="S630" s="90"/>
      <c r="T630" s="90"/>
      <c r="W630" s="90"/>
      <c r="Y630" s="90"/>
      <c r="Z630" s="90"/>
      <c r="AB630" s="90"/>
    </row>
    <row r="631" spans="1:28">
      <c r="A631" s="90"/>
      <c r="C631" s="90"/>
      <c r="D631" s="90"/>
      <c r="L631" s="90"/>
      <c r="M631" s="90"/>
      <c r="N631" s="90"/>
      <c r="O631" s="90"/>
      <c r="P631" s="90"/>
      <c r="Q631" s="90"/>
      <c r="R631" s="90"/>
      <c r="S631" s="90"/>
      <c r="T631" s="90"/>
      <c r="W631" s="90"/>
      <c r="Y631" s="90"/>
      <c r="Z631" s="90"/>
      <c r="AB631" s="90"/>
    </row>
    <row r="632" spans="1:28">
      <c r="A632" s="90"/>
      <c r="C632" s="90"/>
      <c r="D632" s="90"/>
      <c r="L632" s="90"/>
      <c r="M632" s="90"/>
      <c r="N632" s="90"/>
      <c r="O632" s="90"/>
      <c r="P632" s="90"/>
      <c r="Q632" s="90"/>
      <c r="R632" s="90"/>
      <c r="S632" s="90"/>
      <c r="T632" s="90"/>
      <c r="W632" s="90"/>
      <c r="Y632" s="90"/>
      <c r="Z632" s="90"/>
      <c r="AB632" s="90"/>
    </row>
    <row r="633" spans="1:28">
      <c r="A633" s="90"/>
      <c r="C633" s="90"/>
      <c r="D633" s="90"/>
      <c r="L633" s="90"/>
      <c r="M633" s="90"/>
      <c r="N633" s="90"/>
      <c r="O633" s="90"/>
      <c r="P633" s="90"/>
      <c r="Q633" s="90"/>
      <c r="R633" s="90"/>
      <c r="S633" s="90"/>
      <c r="T633" s="90"/>
      <c r="W633" s="90"/>
      <c r="Y633" s="90"/>
      <c r="Z633" s="90"/>
      <c r="AB633" s="90"/>
    </row>
    <row r="634" spans="1:28">
      <c r="A634" s="90"/>
      <c r="C634" s="90"/>
      <c r="D634" s="90"/>
      <c r="L634" s="90"/>
      <c r="M634" s="90"/>
      <c r="N634" s="90"/>
      <c r="O634" s="90"/>
      <c r="P634" s="90"/>
      <c r="Q634" s="90"/>
      <c r="R634" s="90"/>
      <c r="S634" s="90"/>
      <c r="T634" s="90"/>
      <c r="W634" s="90"/>
      <c r="Y634" s="90"/>
      <c r="Z634" s="90"/>
      <c r="AB634" s="90"/>
    </row>
    <row r="635" spans="1:28">
      <c r="A635" s="90"/>
      <c r="C635" s="90"/>
      <c r="D635" s="90"/>
      <c r="L635" s="90"/>
      <c r="M635" s="90"/>
      <c r="N635" s="90"/>
      <c r="O635" s="90"/>
      <c r="P635" s="90"/>
      <c r="Q635" s="90"/>
      <c r="R635" s="90"/>
      <c r="S635" s="90"/>
      <c r="T635" s="90"/>
      <c r="W635" s="90"/>
      <c r="Y635" s="90"/>
      <c r="Z635" s="90"/>
      <c r="AB635" s="90"/>
    </row>
    <row r="636" spans="1:28">
      <c r="A636" s="90"/>
      <c r="C636" s="90"/>
      <c r="D636" s="90"/>
      <c r="L636" s="90"/>
      <c r="M636" s="90"/>
      <c r="N636" s="90"/>
      <c r="O636" s="90"/>
      <c r="P636" s="90"/>
      <c r="Q636" s="90"/>
      <c r="R636" s="90"/>
      <c r="S636" s="90"/>
      <c r="T636" s="90"/>
      <c r="W636" s="90"/>
      <c r="Y636" s="90"/>
      <c r="Z636" s="90"/>
      <c r="AB636" s="90"/>
    </row>
    <row r="637" spans="1:28">
      <c r="A637" s="90"/>
      <c r="C637" s="90"/>
      <c r="D637" s="90"/>
      <c r="L637" s="90"/>
      <c r="M637" s="90"/>
      <c r="N637" s="90"/>
      <c r="O637" s="90"/>
      <c r="P637" s="90"/>
      <c r="Q637" s="90"/>
      <c r="R637" s="90"/>
      <c r="S637" s="90"/>
      <c r="T637" s="90"/>
      <c r="W637" s="90"/>
      <c r="Y637" s="90"/>
      <c r="Z637" s="90"/>
      <c r="AB637" s="90"/>
    </row>
    <row r="638" spans="1:28">
      <c r="A638" s="90"/>
      <c r="C638" s="90"/>
      <c r="D638" s="90"/>
      <c r="L638" s="90"/>
      <c r="M638" s="90"/>
      <c r="N638" s="90"/>
      <c r="O638" s="90"/>
      <c r="P638" s="90"/>
      <c r="Q638" s="90"/>
      <c r="R638" s="90"/>
      <c r="S638" s="90"/>
      <c r="T638" s="90"/>
      <c r="W638" s="90"/>
      <c r="Y638" s="90"/>
      <c r="Z638" s="90"/>
      <c r="AB638" s="90"/>
    </row>
    <row r="639" spans="1:28">
      <c r="A639" s="90"/>
      <c r="C639" s="90"/>
      <c r="D639" s="90"/>
      <c r="L639" s="90"/>
      <c r="M639" s="90"/>
      <c r="N639" s="90"/>
      <c r="O639" s="90"/>
      <c r="P639" s="90"/>
      <c r="Q639" s="90"/>
      <c r="R639" s="90"/>
      <c r="S639" s="90"/>
      <c r="T639" s="90"/>
      <c r="W639" s="90"/>
      <c r="Y639" s="90"/>
      <c r="Z639" s="90"/>
      <c r="AB639" s="90"/>
    </row>
    <row r="640" spans="1:28">
      <c r="A640" s="90"/>
      <c r="C640" s="90"/>
      <c r="D640" s="90"/>
      <c r="L640" s="90"/>
      <c r="M640" s="90"/>
      <c r="N640" s="90"/>
      <c r="O640" s="90"/>
      <c r="P640" s="90"/>
      <c r="Q640" s="90"/>
      <c r="R640" s="90"/>
      <c r="S640" s="90"/>
      <c r="T640" s="90"/>
      <c r="W640" s="90"/>
      <c r="Y640" s="90"/>
      <c r="Z640" s="90"/>
      <c r="AB640" s="90"/>
    </row>
    <row r="641" spans="1:28">
      <c r="A641" s="90"/>
      <c r="C641" s="90"/>
      <c r="D641" s="90"/>
      <c r="L641" s="90"/>
      <c r="M641" s="90"/>
      <c r="N641" s="90"/>
      <c r="O641" s="90"/>
      <c r="P641" s="90"/>
      <c r="Q641" s="90"/>
      <c r="R641" s="90"/>
      <c r="S641" s="90"/>
      <c r="T641" s="90"/>
      <c r="W641" s="90"/>
      <c r="Y641" s="90"/>
      <c r="Z641" s="90"/>
      <c r="AB641" s="90"/>
    </row>
    <row r="642" spans="1:28">
      <c r="A642" s="90"/>
      <c r="C642" s="90"/>
      <c r="D642" s="90"/>
      <c r="L642" s="90"/>
      <c r="M642" s="90"/>
      <c r="N642" s="90"/>
      <c r="O642" s="90"/>
      <c r="P642" s="90"/>
      <c r="Q642" s="90"/>
      <c r="R642" s="90"/>
      <c r="S642" s="90"/>
      <c r="T642" s="90"/>
      <c r="W642" s="90"/>
      <c r="Y642" s="90"/>
      <c r="Z642" s="90"/>
      <c r="AB642" s="90"/>
    </row>
    <row r="643" spans="1:28">
      <c r="A643" s="90"/>
      <c r="C643" s="90"/>
      <c r="D643" s="90"/>
      <c r="L643" s="90"/>
      <c r="M643" s="90"/>
      <c r="N643" s="90"/>
      <c r="O643" s="90"/>
      <c r="P643" s="90"/>
      <c r="Q643" s="90"/>
      <c r="R643" s="90"/>
      <c r="S643" s="90"/>
      <c r="T643" s="90"/>
      <c r="W643" s="90"/>
      <c r="Y643" s="90"/>
      <c r="Z643" s="90"/>
      <c r="AB643" s="90"/>
    </row>
    <row r="644" spans="1:28">
      <c r="A644" s="90"/>
      <c r="C644" s="90"/>
      <c r="D644" s="90"/>
      <c r="L644" s="90"/>
      <c r="M644" s="90"/>
      <c r="N644" s="90"/>
      <c r="O644" s="90"/>
      <c r="P644" s="90"/>
      <c r="Q644" s="90"/>
      <c r="R644" s="90"/>
      <c r="S644" s="90"/>
      <c r="T644" s="90"/>
      <c r="W644" s="90"/>
      <c r="Y644" s="90"/>
      <c r="Z644" s="90"/>
      <c r="AB644" s="90"/>
    </row>
    <row r="645" spans="1:28">
      <c r="A645" s="90"/>
      <c r="C645" s="90"/>
      <c r="D645" s="90"/>
      <c r="L645" s="90"/>
      <c r="M645" s="90"/>
      <c r="N645" s="90"/>
      <c r="O645" s="90"/>
      <c r="P645" s="90"/>
      <c r="Q645" s="90"/>
      <c r="R645" s="90"/>
      <c r="S645" s="90"/>
      <c r="T645" s="90"/>
      <c r="W645" s="90"/>
      <c r="Y645" s="90"/>
      <c r="Z645" s="90"/>
      <c r="AB645" s="90"/>
    </row>
    <row r="646" spans="1:28">
      <c r="A646" s="90"/>
      <c r="C646" s="90"/>
      <c r="D646" s="90"/>
      <c r="L646" s="90"/>
      <c r="M646" s="90"/>
      <c r="N646" s="90"/>
      <c r="O646" s="90"/>
      <c r="P646" s="90"/>
      <c r="Q646" s="90"/>
      <c r="R646" s="90"/>
      <c r="S646" s="90"/>
      <c r="T646" s="90"/>
      <c r="W646" s="90"/>
      <c r="Y646" s="90"/>
      <c r="Z646" s="90"/>
      <c r="AB646" s="90"/>
    </row>
    <row r="647" spans="1:28">
      <c r="A647" s="90"/>
      <c r="C647" s="90"/>
      <c r="D647" s="90"/>
      <c r="L647" s="90"/>
      <c r="M647" s="90"/>
      <c r="N647" s="90"/>
      <c r="O647" s="90"/>
      <c r="P647" s="90"/>
      <c r="Q647" s="90"/>
      <c r="R647" s="90"/>
      <c r="S647" s="90"/>
      <c r="T647" s="90"/>
      <c r="W647" s="90"/>
      <c r="Y647" s="90"/>
      <c r="Z647" s="90"/>
      <c r="AB647" s="90"/>
    </row>
    <row r="648" spans="1:28">
      <c r="A648" s="90"/>
      <c r="C648" s="90"/>
      <c r="D648" s="90"/>
      <c r="L648" s="90"/>
      <c r="M648" s="90"/>
      <c r="N648" s="90"/>
      <c r="O648" s="90"/>
      <c r="P648" s="90"/>
      <c r="Q648" s="90"/>
      <c r="R648" s="90"/>
      <c r="S648" s="90"/>
      <c r="T648" s="90"/>
      <c r="W648" s="90"/>
      <c r="Y648" s="90"/>
      <c r="Z648" s="90"/>
      <c r="AB648" s="90"/>
    </row>
    <row r="649" spans="1:28">
      <c r="A649" s="90"/>
      <c r="C649" s="90"/>
      <c r="D649" s="90"/>
      <c r="L649" s="90"/>
      <c r="M649" s="90"/>
      <c r="N649" s="90"/>
      <c r="O649" s="90"/>
      <c r="P649" s="90"/>
      <c r="Q649" s="90"/>
      <c r="R649" s="90"/>
      <c r="S649" s="90"/>
      <c r="T649" s="90"/>
      <c r="W649" s="90"/>
      <c r="Y649" s="90"/>
      <c r="Z649" s="90"/>
      <c r="AB649" s="90"/>
    </row>
    <row r="650" spans="1:28">
      <c r="A650" s="90"/>
      <c r="C650" s="90"/>
      <c r="D650" s="90"/>
      <c r="L650" s="90"/>
      <c r="M650" s="90"/>
      <c r="N650" s="90"/>
      <c r="O650" s="90"/>
      <c r="P650" s="90"/>
      <c r="Q650" s="90"/>
      <c r="R650" s="90"/>
      <c r="S650" s="90"/>
      <c r="T650" s="90"/>
      <c r="W650" s="90"/>
      <c r="Y650" s="90"/>
      <c r="Z650" s="90"/>
      <c r="AB650" s="90"/>
    </row>
    <row r="651" spans="1:28">
      <c r="A651" s="90"/>
      <c r="C651" s="90"/>
      <c r="D651" s="90"/>
      <c r="L651" s="90"/>
      <c r="M651" s="90"/>
      <c r="N651" s="90"/>
      <c r="O651" s="90"/>
      <c r="P651" s="90"/>
      <c r="Q651" s="90"/>
      <c r="R651" s="90"/>
      <c r="S651" s="90"/>
      <c r="T651" s="90"/>
      <c r="W651" s="90"/>
      <c r="Y651" s="90"/>
      <c r="Z651" s="90"/>
      <c r="AB651" s="90"/>
    </row>
    <row r="652" spans="1:28">
      <c r="A652" s="90"/>
      <c r="C652" s="90"/>
      <c r="D652" s="90"/>
      <c r="L652" s="90"/>
      <c r="M652" s="90"/>
      <c r="N652" s="90"/>
      <c r="O652" s="90"/>
      <c r="P652" s="90"/>
      <c r="Q652" s="90"/>
      <c r="R652" s="90"/>
      <c r="S652" s="90"/>
      <c r="T652" s="90"/>
      <c r="W652" s="90"/>
      <c r="Y652" s="90"/>
      <c r="Z652" s="90"/>
      <c r="AB652" s="90"/>
    </row>
    <row r="653" spans="1:28">
      <c r="A653" s="90"/>
      <c r="C653" s="90"/>
      <c r="D653" s="90"/>
      <c r="L653" s="90"/>
      <c r="M653" s="90"/>
      <c r="N653" s="90"/>
      <c r="O653" s="90"/>
      <c r="P653" s="90"/>
      <c r="Q653" s="90"/>
      <c r="R653" s="90"/>
      <c r="S653" s="90"/>
      <c r="T653" s="90"/>
      <c r="W653" s="90"/>
      <c r="Y653" s="90"/>
      <c r="Z653" s="90"/>
      <c r="AB653" s="90"/>
    </row>
    <row r="654" spans="1:28">
      <c r="A654" s="90"/>
      <c r="C654" s="90"/>
      <c r="D654" s="90"/>
      <c r="L654" s="90"/>
      <c r="M654" s="90"/>
      <c r="N654" s="90"/>
      <c r="O654" s="90"/>
      <c r="P654" s="90"/>
      <c r="Q654" s="90"/>
      <c r="R654" s="90"/>
      <c r="S654" s="90"/>
      <c r="T654" s="90"/>
      <c r="W654" s="90"/>
      <c r="Y654" s="90"/>
      <c r="Z654" s="90"/>
      <c r="AB654" s="90"/>
    </row>
    <row r="655" spans="1:28">
      <c r="A655" s="90"/>
      <c r="C655" s="90"/>
      <c r="D655" s="90"/>
      <c r="L655" s="90"/>
      <c r="M655" s="90"/>
      <c r="N655" s="90"/>
      <c r="O655" s="90"/>
      <c r="P655" s="90"/>
      <c r="Q655" s="90"/>
      <c r="R655" s="90"/>
      <c r="S655" s="90"/>
      <c r="T655" s="90"/>
      <c r="W655" s="90"/>
      <c r="Y655" s="90"/>
      <c r="Z655" s="90"/>
      <c r="AB655" s="90"/>
    </row>
    <row r="656" spans="1:28">
      <c r="A656" s="90"/>
      <c r="C656" s="90"/>
      <c r="D656" s="90"/>
      <c r="L656" s="90"/>
      <c r="M656" s="90"/>
      <c r="N656" s="90"/>
      <c r="O656" s="90"/>
      <c r="P656" s="90"/>
      <c r="Q656" s="90"/>
      <c r="R656" s="90"/>
      <c r="S656" s="90"/>
      <c r="T656" s="90"/>
      <c r="W656" s="90"/>
      <c r="Y656" s="90"/>
      <c r="Z656" s="90"/>
      <c r="AB656" s="90"/>
    </row>
    <row r="657" spans="1:28">
      <c r="A657" s="90"/>
      <c r="C657" s="90"/>
      <c r="D657" s="90"/>
      <c r="L657" s="90"/>
      <c r="M657" s="90"/>
      <c r="N657" s="90"/>
      <c r="O657" s="90"/>
      <c r="P657" s="90"/>
      <c r="Q657" s="90"/>
      <c r="R657" s="90"/>
      <c r="S657" s="90"/>
      <c r="T657" s="90"/>
      <c r="W657" s="90"/>
      <c r="Y657" s="90"/>
      <c r="Z657" s="90"/>
      <c r="AB657" s="90"/>
    </row>
    <row r="658" spans="1:28">
      <c r="A658" s="90"/>
      <c r="C658" s="90"/>
      <c r="D658" s="90"/>
      <c r="L658" s="90"/>
      <c r="M658" s="90"/>
      <c r="N658" s="90"/>
      <c r="O658" s="90"/>
      <c r="P658" s="90"/>
      <c r="Q658" s="90"/>
      <c r="R658" s="90"/>
      <c r="S658" s="90"/>
      <c r="T658" s="90"/>
      <c r="W658" s="90"/>
      <c r="Y658" s="90"/>
      <c r="Z658" s="90"/>
      <c r="AB658" s="90"/>
    </row>
    <row r="659" spans="1:28">
      <c r="A659" s="90"/>
      <c r="C659" s="90"/>
      <c r="D659" s="90"/>
      <c r="L659" s="90"/>
      <c r="M659" s="90"/>
      <c r="N659" s="90"/>
      <c r="O659" s="90"/>
      <c r="P659" s="90"/>
      <c r="Q659" s="90"/>
      <c r="R659" s="90"/>
      <c r="S659" s="90"/>
      <c r="T659" s="90"/>
      <c r="W659" s="90"/>
      <c r="Y659" s="90"/>
      <c r="Z659" s="90"/>
      <c r="AB659" s="90"/>
    </row>
    <row r="660" spans="1:28">
      <c r="A660" s="90"/>
      <c r="C660" s="90"/>
      <c r="D660" s="90"/>
      <c r="L660" s="90"/>
      <c r="M660" s="90"/>
      <c r="N660" s="90"/>
      <c r="O660" s="90"/>
      <c r="P660" s="90"/>
      <c r="Q660" s="90"/>
      <c r="R660" s="90"/>
      <c r="S660" s="90"/>
      <c r="T660" s="90"/>
      <c r="W660" s="90"/>
      <c r="Y660" s="90"/>
      <c r="Z660" s="90"/>
      <c r="AB660" s="90"/>
    </row>
    <row r="661" spans="1:28">
      <c r="A661" s="90"/>
      <c r="C661" s="90"/>
      <c r="D661" s="90"/>
      <c r="L661" s="90"/>
      <c r="M661" s="90"/>
      <c r="N661" s="90"/>
      <c r="O661" s="90"/>
      <c r="P661" s="90"/>
      <c r="Q661" s="90"/>
      <c r="R661" s="90"/>
      <c r="S661" s="90"/>
      <c r="T661" s="90"/>
      <c r="W661" s="90"/>
      <c r="Y661" s="90"/>
      <c r="Z661" s="90"/>
      <c r="AB661" s="90"/>
    </row>
    <row r="662" spans="1:28">
      <c r="A662" s="90"/>
      <c r="C662" s="90"/>
      <c r="D662" s="90"/>
      <c r="L662" s="90"/>
      <c r="M662" s="90"/>
      <c r="N662" s="90"/>
      <c r="O662" s="90"/>
      <c r="P662" s="90"/>
      <c r="Q662" s="90"/>
      <c r="R662" s="90"/>
      <c r="S662" s="90"/>
      <c r="T662" s="90"/>
      <c r="W662" s="90"/>
      <c r="Y662" s="90"/>
      <c r="Z662" s="90"/>
      <c r="AB662" s="90"/>
    </row>
    <row r="663" spans="1:28">
      <c r="A663" s="90"/>
      <c r="C663" s="90"/>
      <c r="D663" s="90"/>
      <c r="L663" s="90"/>
      <c r="M663" s="90"/>
      <c r="N663" s="90"/>
      <c r="O663" s="90"/>
      <c r="P663" s="90"/>
      <c r="Q663" s="90"/>
      <c r="R663" s="90"/>
      <c r="S663" s="90"/>
      <c r="T663" s="90"/>
      <c r="W663" s="90"/>
      <c r="Y663" s="90"/>
      <c r="Z663" s="90"/>
      <c r="AB663" s="90"/>
    </row>
    <row r="664" spans="1:28">
      <c r="A664" s="90"/>
      <c r="C664" s="90"/>
      <c r="D664" s="90"/>
      <c r="L664" s="90"/>
      <c r="M664" s="90"/>
      <c r="N664" s="90"/>
      <c r="O664" s="90"/>
      <c r="P664" s="90"/>
      <c r="Q664" s="90"/>
      <c r="R664" s="90"/>
      <c r="S664" s="90"/>
      <c r="T664" s="90"/>
      <c r="W664" s="90"/>
      <c r="Y664" s="90"/>
      <c r="Z664" s="90"/>
      <c r="AB664" s="90"/>
    </row>
    <row r="665" spans="1:28">
      <c r="A665" s="90"/>
      <c r="C665" s="90"/>
      <c r="D665" s="90"/>
      <c r="L665" s="90"/>
      <c r="M665" s="90"/>
      <c r="N665" s="90"/>
      <c r="O665" s="90"/>
      <c r="P665" s="90"/>
      <c r="Q665" s="90"/>
      <c r="R665" s="90"/>
      <c r="S665" s="90"/>
      <c r="T665" s="90"/>
      <c r="W665" s="90"/>
      <c r="Y665" s="90"/>
      <c r="Z665" s="90"/>
      <c r="AB665" s="90"/>
    </row>
    <row r="666" spans="1:28">
      <c r="A666" s="90"/>
      <c r="C666" s="90"/>
      <c r="D666" s="90"/>
      <c r="L666" s="90"/>
      <c r="M666" s="90"/>
      <c r="N666" s="90"/>
      <c r="O666" s="90"/>
      <c r="P666" s="90"/>
      <c r="Q666" s="90"/>
      <c r="R666" s="90"/>
      <c r="S666" s="90"/>
      <c r="T666" s="90"/>
      <c r="W666" s="90"/>
      <c r="Y666" s="90"/>
      <c r="Z666" s="90"/>
      <c r="AB666" s="90"/>
    </row>
    <row r="667" spans="1:28">
      <c r="A667" s="90"/>
      <c r="C667" s="90"/>
      <c r="D667" s="90"/>
      <c r="L667" s="90"/>
      <c r="M667" s="90"/>
      <c r="N667" s="90"/>
      <c r="O667" s="90"/>
      <c r="P667" s="90"/>
      <c r="Q667" s="90"/>
      <c r="R667" s="90"/>
      <c r="S667" s="90"/>
      <c r="T667" s="90"/>
      <c r="W667" s="90"/>
      <c r="Y667" s="90"/>
      <c r="Z667" s="90"/>
      <c r="AB667" s="90"/>
    </row>
    <row r="668" spans="1:28">
      <c r="A668" s="90"/>
      <c r="C668" s="90"/>
      <c r="D668" s="90"/>
      <c r="L668" s="90"/>
      <c r="M668" s="90"/>
      <c r="N668" s="90"/>
      <c r="O668" s="90"/>
      <c r="P668" s="90"/>
      <c r="Q668" s="90"/>
      <c r="R668" s="90"/>
      <c r="S668" s="90"/>
      <c r="T668" s="90"/>
      <c r="W668" s="90"/>
      <c r="Y668" s="90"/>
      <c r="Z668" s="90"/>
      <c r="AB668" s="90"/>
    </row>
    <row r="669" spans="1:28">
      <c r="A669" s="90"/>
      <c r="C669" s="90"/>
      <c r="D669" s="90"/>
      <c r="L669" s="90"/>
      <c r="M669" s="90"/>
      <c r="N669" s="90"/>
      <c r="O669" s="90"/>
      <c r="P669" s="90"/>
      <c r="Q669" s="90"/>
      <c r="R669" s="90"/>
      <c r="S669" s="90"/>
      <c r="T669" s="90"/>
      <c r="W669" s="90"/>
      <c r="Y669" s="90"/>
      <c r="Z669" s="90"/>
      <c r="AB669" s="90"/>
    </row>
    <row r="670" spans="1:28">
      <c r="A670" s="90"/>
      <c r="C670" s="90"/>
      <c r="D670" s="90"/>
      <c r="L670" s="90"/>
      <c r="M670" s="90"/>
      <c r="N670" s="90"/>
      <c r="O670" s="90"/>
      <c r="P670" s="90"/>
      <c r="Q670" s="90"/>
      <c r="R670" s="90"/>
      <c r="S670" s="90"/>
      <c r="T670" s="90"/>
      <c r="W670" s="90"/>
      <c r="Y670" s="90"/>
      <c r="Z670" s="90"/>
      <c r="AB670" s="90"/>
    </row>
    <row r="671" spans="1:28">
      <c r="A671" s="90"/>
      <c r="C671" s="90"/>
      <c r="D671" s="90"/>
      <c r="L671" s="90"/>
      <c r="M671" s="90"/>
      <c r="N671" s="90"/>
      <c r="O671" s="90"/>
      <c r="P671" s="90"/>
      <c r="Q671" s="90"/>
      <c r="R671" s="90"/>
      <c r="S671" s="90"/>
      <c r="T671" s="90"/>
      <c r="W671" s="90"/>
      <c r="Y671" s="90"/>
      <c r="Z671" s="90"/>
      <c r="AB671" s="90"/>
    </row>
    <row r="672" spans="1:28">
      <c r="A672" s="90"/>
      <c r="C672" s="90"/>
      <c r="D672" s="90"/>
      <c r="L672" s="90"/>
      <c r="M672" s="90"/>
      <c r="N672" s="90"/>
      <c r="O672" s="90"/>
      <c r="P672" s="90"/>
      <c r="Q672" s="90"/>
      <c r="R672" s="90"/>
      <c r="S672" s="90"/>
      <c r="T672" s="90"/>
      <c r="W672" s="90"/>
      <c r="Y672" s="90"/>
      <c r="Z672" s="90"/>
      <c r="AB672" s="90"/>
    </row>
    <row r="673" spans="1:28">
      <c r="A673" s="90"/>
      <c r="C673" s="90"/>
      <c r="D673" s="90"/>
      <c r="L673" s="90"/>
      <c r="M673" s="90"/>
      <c r="N673" s="90"/>
      <c r="O673" s="90"/>
      <c r="P673" s="90"/>
      <c r="Q673" s="90"/>
      <c r="R673" s="90"/>
      <c r="S673" s="90"/>
      <c r="T673" s="90"/>
      <c r="W673" s="90"/>
      <c r="Y673" s="90"/>
      <c r="Z673" s="90"/>
      <c r="AB673" s="90"/>
    </row>
    <row r="674" spans="1:28">
      <c r="A674" s="90"/>
      <c r="C674" s="90"/>
      <c r="D674" s="90"/>
      <c r="L674" s="90"/>
      <c r="M674" s="90"/>
      <c r="N674" s="90"/>
      <c r="O674" s="90"/>
      <c r="P674" s="90"/>
      <c r="Q674" s="90"/>
      <c r="R674" s="90"/>
      <c r="S674" s="90"/>
      <c r="T674" s="90"/>
      <c r="W674" s="90"/>
      <c r="Y674" s="90"/>
      <c r="Z674" s="90"/>
      <c r="AB674" s="90"/>
    </row>
    <row r="675" spans="1:28">
      <c r="A675" s="90"/>
      <c r="C675" s="90"/>
      <c r="D675" s="90"/>
      <c r="L675" s="90"/>
      <c r="M675" s="90"/>
      <c r="N675" s="90"/>
      <c r="O675" s="90"/>
      <c r="P675" s="90"/>
      <c r="Q675" s="90"/>
      <c r="R675" s="90"/>
      <c r="S675" s="90"/>
      <c r="T675" s="90"/>
      <c r="W675" s="90"/>
      <c r="Y675" s="90"/>
      <c r="Z675" s="90"/>
      <c r="AB675" s="90"/>
    </row>
    <row r="676" spans="1:28">
      <c r="A676" s="90"/>
      <c r="C676" s="90"/>
      <c r="D676" s="90"/>
      <c r="L676" s="90"/>
      <c r="M676" s="90"/>
      <c r="N676" s="90"/>
      <c r="O676" s="90"/>
      <c r="P676" s="90"/>
      <c r="Q676" s="90"/>
      <c r="R676" s="90"/>
      <c r="S676" s="90"/>
      <c r="T676" s="90"/>
      <c r="W676" s="90"/>
      <c r="Y676" s="90"/>
      <c r="Z676" s="90"/>
      <c r="AB676" s="90"/>
    </row>
    <row r="677" spans="1:28">
      <c r="A677" s="90"/>
      <c r="C677" s="90"/>
      <c r="D677" s="90"/>
      <c r="L677" s="90"/>
      <c r="M677" s="90"/>
      <c r="N677" s="90"/>
      <c r="O677" s="90"/>
      <c r="P677" s="90"/>
      <c r="Q677" s="90"/>
      <c r="R677" s="90"/>
      <c r="S677" s="90"/>
      <c r="T677" s="90"/>
      <c r="W677" s="90"/>
      <c r="Y677" s="90"/>
      <c r="Z677" s="90"/>
      <c r="AB677" s="90"/>
    </row>
    <row r="678" spans="1:28">
      <c r="A678" s="90"/>
      <c r="C678" s="90"/>
      <c r="D678" s="90"/>
      <c r="L678" s="90"/>
      <c r="M678" s="90"/>
      <c r="N678" s="90"/>
      <c r="O678" s="90"/>
      <c r="P678" s="90"/>
      <c r="Q678" s="90"/>
      <c r="R678" s="90"/>
      <c r="S678" s="90"/>
      <c r="T678" s="90"/>
      <c r="W678" s="90"/>
      <c r="Y678" s="90"/>
      <c r="Z678" s="90"/>
      <c r="AB678" s="90"/>
    </row>
    <row r="679" spans="1:28">
      <c r="A679" s="90"/>
      <c r="C679" s="90"/>
      <c r="D679" s="90"/>
      <c r="L679" s="90"/>
      <c r="M679" s="90"/>
      <c r="N679" s="90"/>
      <c r="O679" s="90"/>
      <c r="P679" s="90"/>
      <c r="Q679" s="90"/>
      <c r="R679" s="90"/>
      <c r="S679" s="90"/>
      <c r="T679" s="90"/>
      <c r="W679" s="90"/>
      <c r="Y679" s="90"/>
      <c r="Z679" s="90"/>
      <c r="AB679" s="90"/>
    </row>
    <row r="680" spans="1:28">
      <c r="A680" s="90"/>
      <c r="C680" s="90"/>
      <c r="D680" s="90"/>
      <c r="L680" s="90"/>
      <c r="M680" s="90"/>
      <c r="N680" s="90"/>
      <c r="O680" s="90"/>
      <c r="P680" s="90"/>
      <c r="Q680" s="90"/>
      <c r="R680" s="90"/>
      <c r="S680" s="90"/>
      <c r="T680" s="90"/>
      <c r="W680" s="90"/>
      <c r="Y680" s="90"/>
      <c r="Z680" s="90"/>
      <c r="AB680" s="90"/>
    </row>
    <row r="681" spans="1:28">
      <c r="A681" s="90"/>
      <c r="C681" s="90"/>
      <c r="D681" s="90"/>
      <c r="L681" s="90"/>
      <c r="M681" s="90"/>
      <c r="N681" s="90"/>
      <c r="O681" s="90"/>
      <c r="P681" s="90"/>
      <c r="Q681" s="90"/>
      <c r="R681" s="90"/>
      <c r="S681" s="90"/>
      <c r="T681" s="90"/>
      <c r="W681" s="90"/>
      <c r="Y681" s="90"/>
      <c r="Z681" s="90"/>
      <c r="AB681" s="90"/>
    </row>
    <row r="682" spans="1:28">
      <c r="A682" s="90"/>
      <c r="C682" s="90"/>
      <c r="D682" s="90"/>
      <c r="L682" s="90"/>
      <c r="M682" s="90"/>
      <c r="N682" s="90"/>
      <c r="O682" s="90"/>
      <c r="P682" s="90"/>
      <c r="Q682" s="90"/>
      <c r="R682" s="90"/>
      <c r="S682" s="90"/>
      <c r="T682" s="90"/>
      <c r="W682" s="90"/>
      <c r="Y682" s="90"/>
      <c r="Z682" s="90"/>
      <c r="AB682" s="90"/>
    </row>
    <row r="683" spans="1:28">
      <c r="A683" s="90"/>
      <c r="C683" s="90"/>
      <c r="D683" s="90"/>
      <c r="L683" s="90"/>
      <c r="M683" s="90"/>
      <c r="N683" s="90"/>
      <c r="O683" s="90"/>
      <c r="P683" s="90"/>
      <c r="Q683" s="90"/>
      <c r="R683" s="90"/>
      <c r="S683" s="90"/>
      <c r="T683" s="90"/>
      <c r="W683" s="90"/>
      <c r="Y683" s="90"/>
      <c r="Z683" s="90"/>
      <c r="AB683" s="90"/>
    </row>
    <row r="684" spans="1:28">
      <c r="A684" s="90"/>
      <c r="C684" s="90"/>
      <c r="D684" s="90"/>
      <c r="L684" s="90"/>
      <c r="M684" s="90"/>
      <c r="N684" s="90"/>
      <c r="O684" s="90"/>
      <c r="P684" s="90"/>
      <c r="Q684" s="90"/>
      <c r="R684" s="90"/>
      <c r="S684" s="90"/>
      <c r="T684" s="90"/>
      <c r="W684" s="90"/>
      <c r="Y684" s="90"/>
      <c r="Z684" s="90"/>
      <c r="AB684" s="90"/>
    </row>
    <row r="685" spans="1:28">
      <c r="A685" s="90"/>
      <c r="C685" s="90"/>
      <c r="D685" s="90"/>
      <c r="L685" s="90"/>
      <c r="M685" s="90"/>
      <c r="N685" s="90"/>
      <c r="O685" s="90"/>
      <c r="P685" s="90"/>
      <c r="Q685" s="90"/>
      <c r="R685" s="90"/>
      <c r="S685" s="90"/>
      <c r="T685" s="90"/>
      <c r="W685" s="90"/>
      <c r="Y685" s="90"/>
      <c r="Z685" s="90"/>
      <c r="AB685" s="90"/>
    </row>
    <row r="686" spans="1:28">
      <c r="A686" s="90"/>
      <c r="C686" s="90"/>
      <c r="D686" s="90"/>
      <c r="L686" s="90"/>
      <c r="M686" s="90"/>
      <c r="N686" s="90"/>
      <c r="O686" s="90"/>
      <c r="P686" s="90"/>
      <c r="Q686" s="90"/>
      <c r="R686" s="90"/>
      <c r="S686" s="90"/>
      <c r="T686" s="90"/>
      <c r="W686" s="90"/>
      <c r="Y686" s="90"/>
      <c r="Z686" s="90"/>
      <c r="AB686" s="90"/>
    </row>
    <row r="687" spans="1:28">
      <c r="A687" s="90"/>
      <c r="C687" s="90"/>
      <c r="D687" s="90"/>
      <c r="L687" s="90"/>
      <c r="M687" s="90"/>
      <c r="N687" s="90"/>
      <c r="O687" s="90"/>
      <c r="P687" s="90"/>
      <c r="Q687" s="90"/>
      <c r="R687" s="90"/>
      <c r="S687" s="90"/>
      <c r="T687" s="90"/>
      <c r="W687" s="90"/>
      <c r="Y687" s="90"/>
      <c r="Z687" s="90"/>
      <c r="AB687" s="90"/>
    </row>
    <row r="688" spans="1:28">
      <c r="A688" s="90"/>
      <c r="C688" s="90"/>
      <c r="D688" s="90"/>
      <c r="L688" s="90"/>
      <c r="M688" s="90"/>
      <c r="N688" s="90"/>
      <c r="O688" s="90"/>
      <c r="P688" s="90"/>
      <c r="Q688" s="90"/>
      <c r="R688" s="90"/>
      <c r="S688" s="90"/>
      <c r="T688" s="90"/>
      <c r="W688" s="90"/>
      <c r="Y688" s="90"/>
      <c r="Z688" s="90"/>
      <c r="AB688" s="90"/>
    </row>
    <row r="689" spans="1:28">
      <c r="A689" s="90"/>
      <c r="C689" s="90"/>
      <c r="D689" s="90"/>
      <c r="L689" s="90"/>
      <c r="M689" s="90"/>
      <c r="N689" s="90"/>
      <c r="O689" s="90"/>
      <c r="P689" s="90"/>
      <c r="Q689" s="90"/>
      <c r="R689" s="90"/>
      <c r="S689" s="90"/>
      <c r="T689" s="90"/>
      <c r="W689" s="90"/>
      <c r="Y689" s="90"/>
      <c r="Z689" s="90"/>
      <c r="AB689" s="90"/>
    </row>
    <row r="690" spans="1:28">
      <c r="A690" s="90"/>
      <c r="C690" s="90"/>
      <c r="D690" s="90"/>
      <c r="L690" s="90"/>
      <c r="M690" s="90"/>
      <c r="N690" s="90"/>
      <c r="O690" s="90"/>
      <c r="P690" s="90"/>
      <c r="Q690" s="90"/>
      <c r="R690" s="90"/>
      <c r="S690" s="90"/>
      <c r="T690" s="90"/>
      <c r="W690" s="90"/>
      <c r="Y690" s="90"/>
      <c r="Z690" s="90"/>
      <c r="AB690" s="90"/>
    </row>
    <row r="691" spans="1:28">
      <c r="A691" s="90"/>
      <c r="C691" s="90"/>
      <c r="D691" s="90"/>
      <c r="L691" s="90"/>
      <c r="M691" s="90"/>
      <c r="N691" s="90"/>
      <c r="O691" s="90"/>
      <c r="P691" s="90"/>
      <c r="Q691" s="90"/>
      <c r="R691" s="90"/>
      <c r="S691" s="90"/>
      <c r="T691" s="90"/>
      <c r="W691" s="90"/>
      <c r="Y691" s="90"/>
      <c r="Z691" s="90"/>
      <c r="AB691" s="90"/>
    </row>
    <row r="692" spans="1:28">
      <c r="A692" s="90"/>
      <c r="C692" s="90"/>
      <c r="D692" s="90"/>
      <c r="L692" s="90"/>
      <c r="M692" s="90"/>
      <c r="N692" s="90"/>
      <c r="O692" s="90"/>
      <c r="P692" s="90"/>
      <c r="Q692" s="90"/>
      <c r="R692" s="90"/>
      <c r="S692" s="90"/>
      <c r="T692" s="90"/>
      <c r="W692" s="90"/>
      <c r="Y692" s="90"/>
      <c r="Z692" s="90"/>
      <c r="AB692" s="90"/>
    </row>
    <row r="693" spans="1:28">
      <c r="A693" s="90"/>
      <c r="C693" s="90"/>
      <c r="D693" s="90"/>
      <c r="L693" s="90"/>
      <c r="M693" s="90"/>
      <c r="N693" s="90"/>
      <c r="O693" s="90"/>
      <c r="P693" s="90"/>
      <c r="Q693" s="90"/>
      <c r="R693" s="90"/>
      <c r="S693" s="90"/>
      <c r="T693" s="90"/>
      <c r="W693" s="90"/>
      <c r="Y693" s="90"/>
      <c r="Z693" s="90"/>
      <c r="AB693" s="90"/>
    </row>
    <row r="694" spans="1:28">
      <c r="A694" s="90"/>
      <c r="C694" s="90"/>
      <c r="D694" s="90"/>
      <c r="L694" s="90"/>
      <c r="M694" s="90"/>
      <c r="N694" s="90"/>
      <c r="O694" s="90"/>
      <c r="P694" s="90"/>
      <c r="Q694" s="90"/>
      <c r="R694" s="90"/>
      <c r="S694" s="90"/>
      <c r="T694" s="90"/>
      <c r="W694" s="90"/>
      <c r="Y694" s="90"/>
      <c r="Z694" s="90"/>
      <c r="AB694" s="90"/>
    </row>
    <row r="695" spans="1:28">
      <c r="A695" s="90"/>
      <c r="C695" s="90"/>
      <c r="D695" s="90"/>
      <c r="L695" s="90"/>
      <c r="M695" s="90"/>
      <c r="N695" s="90"/>
      <c r="O695" s="90"/>
      <c r="P695" s="90"/>
      <c r="Q695" s="90"/>
      <c r="R695" s="90"/>
      <c r="S695" s="90"/>
      <c r="T695" s="90"/>
      <c r="W695" s="90"/>
      <c r="Y695" s="90"/>
      <c r="Z695" s="90"/>
      <c r="AB695" s="90"/>
    </row>
    <row r="696" spans="1:28">
      <c r="A696" s="90"/>
      <c r="C696" s="90"/>
      <c r="D696" s="90"/>
      <c r="L696" s="90"/>
      <c r="M696" s="90"/>
      <c r="N696" s="90"/>
      <c r="O696" s="90"/>
      <c r="P696" s="90"/>
      <c r="Q696" s="90"/>
      <c r="R696" s="90"/>
      <c r="S696" s="90"/>
      <c r="T696" s="90"/>
      <c r="W696" s="90"/>
      <c r="Y696" s="90"/>
      <c r="Z696" s="90"/>
      <c r="AB696" s="90"/>
    </row>
    <row r="697" spans="1:28">
      <c r="A697" s="90"/>
      <c r="C697" s="90"/>
      <c r="D697" s="90"/>
      <c r="L697" s="90"/>
      <c r="M697" s="90"/>
      <c r="N697" s="90"/>
      <c r="O697" s="90"/>
      <c r="P697" s="90"/>
      <c r="Q697" s="90"/>
      <c r="R697" s="90"/>
      <c r="S697" s="90"/>
      <c r="T697" s="90"/>
      <c r="W697" s="90"/>
      <c r="Y697" s="90"/>
      <c r="Z697" s="90"/>
      <c r="AB697" s="90"/>
    </row>
    <row r="698" spans="1:28">
      <c r="A698" s="90"/>
      <c r="C698" s="90"/>
      <c r="D698" s="90"/>
      <c r="L698" s="90"/>
      <c r="M698" s="90"/>
      <c r="N698" s="90"/>
      <c r="O698" s="90"/>
      <c r="P698" s="90"/>
      <c r="Q698" s="90"/>
      <c r="R698" s="90"/>
      <c r="S698" s="90"/>
      <c r="T698" s="90"/>
      <c r="W698" s="90"/>
      <c r="Y698" s="90"/>
      <c r="Z698" s="90"/>
      <c r="AB698" s="90"/>
    </row>
    <row r="699" spans="1:28">
      <c r="A699" s="90"/>
      <c r="C699" s="90"/>
      <c r="D699" s="90"/>
      <c r="L699" s="90"/>
      <c r="M699" s="90"/>
      <c r="N699" s="90"/>
      <c r="O699" s="90"/>
      <c r="P699" s="90"/>
      <c r="Q699" s="90"/>
      <c r="R699" s="90"/>
      <c r="S699" s="90"/>
      <c r="T699" s="90"/>
      <c r="W699" s="90"/>
      <c r="Y699" s="90"/>
      <c r="Z699" s="90"/>
      <c r="AB699" s="90"/>
    </row>
    <row r="700" spans="1:28">
      <c r="A700" s="90"/>
      <c r="C700" s="90"/>
      <c r="D700" s="90"/>
      <c r="L700" s="90"/>
      <c r="M700" s="90"/>
      <c r="N700" s="90"/>
      <c r="O700" s="90"/>
      <c r="P700" s="90"/>
      <c r="Q700" s="90"/>
      <c r="R700" s="90"/>
      <c r="S700" s="90"/>
      <c r="T700" s="90"/>
      <c r="W700" s="90"/>
      <c r="Y700" s="90"/>
      <c r="Z700" s="90"/>
      <c r="AB700" s="90"/>
    </row>
    <row r="701" spans="1:28">
      <c r="A701" s="90"/>
      <c r="C701" s="90"/>
      <c r="D701" s="90"/>
      <c r="L701" s="90"/>
      <c r="M701" s="90"/>
      <c r="N701" s="90"/>
      <c r="O701" s="90"/>
      <c r="P701" s="90"/>
      <c r="Q701" s="90"/>
      <c r="R701" s="90"/>
      <c r="S701" s="90"/>
      <c r="T701" s="90"/>
      <c r="W701" s="90"/>
      <c r="Y701" s="90"/>
      <c r="Z701" s="90"/>
      <c r="AB701" s="90"/>
    </row>
    <row r="702" spans="1:28">
      <c r="A702" s="90"/>
      <c r="C702" s="90"/>
      <c r="D702" s="90"/>
      <c r="L702" s="90"/>
      <c r="M702" s="90"/>
      <c r="N702" s="90"/>
      <c r="O702" s="90"/>
      <c r="P702" s="90"/>
      <c r="Q702" s="90"/>
      <c r="R702" s="90"/>
      <c r="S702" s="90"/>
      <c r="T702" s="90"/>
      <c r="W702" s="90"/>
      <c r="Y702" s="90"/>
      <c r="Z702" s="90"/>
      <c r="AB702" s="90"/>
    </row>
    <row r="703" spans="1:28">
      <c r="A703" s="90"/>
      <c r="C703" s="90"/>
      <c r="D703" s="90"/>
      <c r="L703" s="90"/>
      <c r="M703" s="90"/>
      <c r="N703" s="90"/>
      <c r="O703" s="90"/>
      <c r="P703" s="90"/>
      <c r="Q703" s="90"/>
      <c r="R703" s="90"/>
      <c r="S703" s="90"/>
      <c r="T703" s="90"/>
      <c r="W703" s="90"/>
      <c r="Y703" s="90"/>
      <c r="Z703" s="90"/>
      <c r="AB703" s="90"/>
    </row>
    <row r="704" spans="1:28">
      <c r="A704" s="90"/>
      <c r="C704" s="90"/>
      <c r="D704" s="90"/>
      <c r="L704" s="90"/>
      <c r="M704" s="90"/>
      <c r="N704" s="90"/>
      <c r="O704" s="90"/>
      <c r="P704" s="90"/>
      <c r="Q704" s="90"/>
      <c r="R704" s="90"/>
      <c r="S704" s="90"/>
      <c r="T704" s="90"/>
      <c r="W704" s="90"/>
      <c r="Y704" s="90"/>
      <c r="Z704" s="90"/>
      <c r="AB704" s="90"/>
    </row>
    <row r="705" spans="1:28">
      <c r="A705" s="90"/>
      <c r="C705" s="90"/>
      <c r="D705" s="90"/>
      <c r="L705" s="90"/>
      <c r="M705" s="90"/>
      <c r="N705" s="90"/>
      <c r="O705" s="90"/>
      <c r="P705" s="90"/>
      <c r="Q705" s="90"/>
      <c r="R705" s="90"/>
      <c r="S705" s="90"/>
      <c r="T705" s="90"/>
      <c r="W705" s="90"/>
      <c r="Y705" s="90"/>
      <c r="Z705" s="90"/>
      <c r="AB705" s="90"/>
    </row>
    <row r="706" spans="1:28">
      <c r="A706" s="90"/>
      <c r="C706" s="90"/>
      <c r="D706" s="90"/>
      <c r="L706" s="90"/>
      <c r="M706" s="90"/>
      <c r="N706" s="90"/>
      <c r="O706" s="90"/>
      <c r="P706" s="90"/>
      <c r="Q706" s="90"/>
      <c r="R706" s="90"/>
      <c r="S706" s="90"/>
      <c r="T706" s="90"/>
      <c r="W706" s="90"/>
      <c r="Y706" s="90"/>
      <c r="Z706" s="90"/>
      <c r="AB706" s="90"/>
    </row>
    <row r="707" spans="1:28">
      <c r="A707" s="90"/>
      <c r="C707" s="90"/>
      <c r="D707" s="90"/>
      <c r="L707" s="90"/>
      <c r="M707" s="90"/>
      <c r="N707" s="90"/>
      <c r="O707" s="90"/>
      <c r="P707" s="90"/>
      <c r="Q707" s="90"/>
      <c r="R707" s="90"/>
      <c r="S707" s="90"/>
      <c r="T707" s="90"/>
      <c r="W707" s="90"/>
      <c r="Y707" s="90"/>
      <c r="Z707" s="90"/>
      <c r="AB707" s="90"/>
    </row>
    <row r="708" spans="1:28">
      <c r="A708" s="90"/>
      <c r="C708" s="90"/>
      <c r="D708" s="90"/>
      <c r="L708" s="90"/>
      <c r="M708" s="90"/>
      <c r="N708" s="90"/>
      <c r="O708" s="90"/>
      <c r="P708" s="90"/>
      <c r="Q708" s="90"/>
      <c r="R708" s="90"/>
      <c r="S708" s="90"/>
      <c r="T708" s="90"/>
      <c r="W708" s="90"/>
      <c r="Y708" s="90"/>
      <c r="Z708" s="90"/>
      <c r="AB708" s="90"/>
    </row>
    <row r="709" spans="1:28">
      <c r="A709" s="90"/>
      <c r="C709" s="90"/>
      <c r="D709" s="90"/>
      <c r="L709" s="90"/>
      <c r="M709" s="90"/>
      <c r="N709" s="90"/>
      <c r="O709" s="90"/>
      <c r="P709" s="90"/>
      <c r="Q709" s="90"/>
      <c r="R709" s="90"/>
      <c r="S709" s="90"/>
      <c r="T709" s="90"/>
      <c r="W709" s="90"/>
      <c r="Y709" s="90"/>
      <c r="Z709" s="90"/>
      <c r="AB709" s="90"/>
    </row>
    <row r="710" spans="1:28">
      <c r="A710" s="90"/>
      <c r="C710" s="90"/>
      <c r="D710" s="90"/>
      <c r="L710" s="90"/>
      <c r="M710" s="90"/>
      <c r="N710" s="90"/>
      <c r="O710" s="90"/>
      <c r="P710" s="90"/>
      <c r="Q710" s="90"/>
      <c r="R710" s="90"/>
      <c r="S710" s="90"/>
      <c r="T710" s="90"/>
      <c r="W710" s="90"/>
      <c r="Y710" s="90"/>
      <c r="Z710" s="90"/>
      <c r="AB710" s="90"/>
    </row>
    <row r="711" spans="1:28">
      <c r="A711" s="90"/>
      <c r="C711" s="90"/>
      <c r="D711" s="90"/>
      <c r="L711" s="90"/>
      <c r="M711" s="90"/>
      <c r="N711" s="90"/>
      <c r="O711" s="90"/>
      <c r="P711" s="90"/>
      <c r="Q711" s="90"/>
      <c r="R711" s="90"/>
      <c r="S711" s="90"/>
      <c r="T711" s="90"/>
      <c r="W711" s="90"/>
      <c r="Y711" s="90"/>
      <c r="Z711" s="90"/>
      <c r="AB711" s="90"/>
    </row>
    <row r="712" spans="1:28">
      <c r="A712" s="90"/>
      <c r="C712" s="90"/>
      <c r="D712" s="90"/>
      <c r="L712" s="90"/>
      <c r="M712" s="90"/>
      <c r="N712" s="90"/>
      <c r="O712" s="90"/>
      <c r="P712" s="90"/>
      <c r="Q712" s="90"/>
      <c r="R712" s="90"/>
      <c r="S712" s="90"/>
      <c r="T712" s="90"/>
      <c r="W712" s="90"/>
      <c r="Y712" s="90"/>
      <c r="Z712" s="90"/>
      <c r="AB712" s="90"/>
    </row>
    <row r="713" spans="1:28">
      <c r="A713" s="90"/>
      <c r="C713" s="90"/>
      <c r="D713" s="90"/>
      <c r="L713" s="90"/>
      <c r="M713" s="90"/>
      <c r="N713" s="90"/>
      <c r="O713" s="90"/>
      <c r="P713" s="90"/>
      <c r="Q713" s="90"/>
      <c r="R713" s="90"/>
      <c r="S713" s="90"/>
      <c r="T713" s="90"/>
      <c r="W713" s="90"/>
      <c r="Y713" s="90"/>
      <c r="Z713" s="90"/>
      <c r="AB713" s="90"/>
    </row>
    <row r="714" spans="1:28">
      <c r="A714" s="90"/>
      <c r="C714" s="90"/>
      <c r="D714" s="90"/>
      <c r="L714" s="90"/>
      <c r="M714" s="90"/>
      <c r="N714" s="90"/>
      <c r="O714" s="90"/>
      <c r="P714" s="90"/>
      <c r="Q714" s="90"/>
      <c r="R714" s="90"/>
      <c r="S714" s="90"/>
      <c r="T714" s="90"/>
      <c r="W714" s="90"/>
      <c r="Y714" s="90"/>
      <c r="Z714" s="90"/>
      <c r="AB714" s="90"/>
    </row>
    <row r="715" spans="1:28">
      <c r="A715" s="90"/>
      <c r="C715" s="90"/>
      <c r="D715" s="90"/>
      <c r="L715" s="90"/>
      <c r="M715" s="90"/>
      <c r="N715" s="90"/>
      <c r="O715" s="90"/>
      <c r="P715" s="90"/>
      <c r="Q715" s="90"/>
      <c r="R715" s="90"/>
      <c r="S715" s="90"/>
      <c r="T715" s="90"/>
      <c r="W715" s="90"/>
      <c r="Y715" s="90"/>
      <c r="Z715" s="90"/>
      <c r="AB715" s="90"/>
    </row>
    <row r="716" spans="1:28">
      <c r="A716" s="90"/>
      <c r="C716" s="90"/>
      <c r="D716" s="90"/>
      <c r="L716" s="90"/>
      <c r="M716" s="90"/>
      <c r="N716" s="90"/>
      <c r="O716" s="90"/>
      <c r="P716" s="90"/>
      <c r="Q716" s="90"/>
      <c r="R716" s="90"/>
      <c r="S716" s="90"/>
      <c r="T716" s="90"/>
      <c r="W716" s="90"/>
      <c r="Y716" s="90"/>
      <c r="Z716" s="90"/>
      <c r="AB716" s="90"/>
    </row>
    <row r="717" spans="1:28">
      <c r="A717" s="90"/>
      <c r="C717" s="90"/>
      <c r="D717" s="90"/>
      <c r="L717" s="90"/>
      <c r="M717" s="90"/>
      <c r="N717" s="90"/>
      <c r="O717" s="90"/>
      <c r="P717" s="90"/>
      <c r="Q717" s="90"/>
      <c r="R717" s="90"/>
      <c r="S717" s="90"/>
      <c r="T717" s="90"/>
      <c r="W717" s="90"/>
      <c r="Y717" s="90"/>
      <c r="Z717" s="90"/>
      <c r="AB717" s="90"/>
    </row>
    <row r="718" spans="1:28">
      <c r="A718" s="90"/>
      <c r="C718" s="90"/>
      <c r="D718" s="90"/>
      <c r="L718" s="90"/>
      <c r="M718" s="90"/>
      <c r="N718" s="90"/>
      <c r="O718" s="90"/>
      <c r="P718" s="90"/>
      <c r="Q718" s="90"/>
      <c r="R718" s="90"/>
      <c r="S718" s="90"/>
      <c r="T718" s="90"/>
      <c r="W718" s="90"/>
      <c r="Y718" s="90"/>
      <c r="Z718" s="90"/>
      <c r="AB718" s="90"/>
    </row>
    <row r="719" spans="1:28">
      <c r="A719" s="90"/>
      <c r="C719" s="90"/>
      <c r="D719" s="90"/>
      <c r="L719" s="90"/>
      <c r="M719" s="90"/>
      <c r="N719" s="90"/>
      <c r="O719" s="90"/>
      <c r="P719" s="90"/>
      <c r="Q719" s="90"/>
      <c r="R719" s="90"/>
      <c r="S719" s="90"/>
      <c r="T719" s="90"/>
      <c r="W719" s="90"/>
      <c r="Y719" s="90"/>
      <c r="Z719" s="90"/>
      <c r="AB719" s="90"/>
    </row>
    <row r="720" spans="1:28">
      <c r="A720" s="90"/>
      <c r="C720" s="90"/>
      <c r="D720" s="90"/>
      <c r="L720" s="90"/>
      <c r="M720" s="90"/>
      <c r="N720" s="90"/>
      <c r="O720" s="90"/>
      <c r="P720" s="90"/>
      <c r="Q720" s="90"/>
      <c r="R720" s="90"/>
      <c r="S720" s="90"/>
      <c r="T720" s="90"/>
      <c r="W720" s="90"/>
      <c r="Y720" s="90"/>
      <c r="Z720" s="90"/>
      <c r="AB720" s="90"/>
    </row>
    <row r="721" spans="1:28">
      <c r="A721" s="90"/>
      <c r="C721" s="90"/>
      <c r="D721" s="90"/>
      <c r="L721" s="90"/>
      <c r="M721" s="90"/>
      <c r="N721" s="90"/>
      <c r="O721" s="90"/>
      <c r="P721" s="90"/>
      <c r="Q721" s="90"/>
      <c r="R721" s="90"/>
      <c r="S721" s="90"/>
      <c r="T721" s="90"/>
      <c r="W721" s="90"/>
      <c r="Y721" s="90"/>
      <c r="Z721" s="90"/>
      <c r="AB721" s="90"/>
    </row>
    <row r="722" spans="1:28">
      <c r="A722" s="90"/>
      <c r="C722" s="90"/>
      <c r="D722" s="90"/>
      <c r="L722" s="90"/>
      <c r="M722" s="90"/>
      <c r="N722" s="90"/>
      <c r="O722" s="90"/>
      <c r="P722" s="90"/>
      <c r="Q722" s="90"/>
      <c r="R722" s="90"/>
      <c r="S722" s="90"/>
      <c r="T722" s="90"/>
      <c r="W722" s="90"/>
      <c r="Y722" s="90"/>
      <c r="Z722" s="90"/>
      <c r="AB722" s="90"/>
    </row>
    <row r="723" spans="1:28">
      <c r="A723" s="90"/>
      <c r="C723" s="90"/>
      <c r="D723" s="90"/>
      <c r="L723" s="90"/>
      <c r="M723" s="90"/>
      <c r="N723" s="90"/>
      <c r="O723" s="90"/>
      <c r="P723" s="90"/>
      <c r="Q723" s="90"/>
      <c r="R723" s="90"/>
      <c r="S723" s="90"/>
      <c r="T723" s="90"/>
      <c r="W723" s="90"/>
      <c r="Y723" s="90"/>
      <c r="Z723" s="90"/>
      <c r="AB723" s="90"/>
    </row>
    <row r="724" spans="1:28">
      <c r="A724" s="90"/>
      <c r="C724" s="90"/>
      <c r="D724" s="90"/>
      <c r="L724" s="90"/>
      <c r="M724" s="90"/>
      <c r="N724" s="90"/>
      <c r="O724" s="90"/>
      <c r="P724" s="90"/>
      <c r="Q724" s="90"/>
      <c r="R724" s="90"/>
      <c r="S724" s="90"/>
      <c r="T724" s="90"/>
      <c r="W724" s="90"/>
      <c r="Y724" s="90"/>
      <c r="Z724" s="90"/>
      <c r="AB724" s="90"/>
    </row>
    <row r="725" spans="1:28">
      <c r="A725" s="90"/>
      <c r="C725" s="90"/>
      <c r="D725" s="90"/>
      <c r="L725" s="90"/>
      <c r="M725" s="90"/>
      <c r="N725" s="90"/>
      <c r="O725" s="90"/>
      <c r="P725" s="90"/>
      <c r="Q725" s="90"/>
      <c r="R725" s="90"/>
      <c r="S725" s="90"/>
      <c r="T725" s="90"/>
      <c r="W725" s="90"/>
      <c r="Y725" s="90"/>
      <c r="Z725" s="90"/>
      <c r="AB725" s="90"/>
    </row>
    <row r="726" spans="1:28">
      <c r="A726" s="90"/>
      <c r="C726" s="90"/>
      <c r="D726" s="90"/>
      <c r="L726" s="90"/>
      <c r="M726" s="90"/>
      <c r="N726" s="90"/>
      <c r="O726" s="90"/>
      <c r="P726" s="90"/>
      <c r="Q726" s="90"/>
      <c r="R726" s="90"/>
      <c r="S726" s="90"/>
      <c r="T726" s="90"/>
      <c r="W726" s="90"/>
      <c r="Y726" s="90"/>
      <c r="Z726" s="90"/>
      <c r="AB726" s="90"/>
    </row>
    <row r="727" spans="1:28">
      <c r="A727" s="90"/>
      <c r="C727" s="90"/>
      <c r="D727" s="90"/>
      <c r="L727" s="90"/>
      <c r="M727" s="90"/>
      <c r="N727" s="90"/>
      <c r="O727" s="90"/>
      <c r="P727" s="90"/>
      <c r="Q727" s="90"/>
      <c r="R727" s="90"/>
      <c r="S727" s="90"/>
      <c r="T727" s="90"/>
      <c r="W727" s="90"/>
      <c r="Y727" s="90"/>
      <c r="Z727" s="90"/>
      <c r="AB727" s="90"/>
    </row>
    <row r="728" spans="1:28">
      <c r="A728" s="90"/>
      <c r="C728" s="90"/>
      <c r="D728" s="90"/>
      <c r="L728" s="90"/>
      <c r="M728" s="90"/>
      <c r="N728" s="90"/>
      <c r="O728" s="90"/>
      <c r="P728" s="90"/>
      <c r="Q728" s="90"/>
      <c r="R728" s="90"/>
      <c r="S728" s="90"/>
      <c r="T728" s="90"/>
      <c r="W728" s="90"/>
      <c r="Y728" s="90"/>
      <c r="Z728" s="90"/>
      <c r="AB728" s="90"/>
    </row>
    <row r="729" spans="1:28">
      <c r="A729" s="90"/>
      <c r="C729" s="90"/>
      <c r="D729" s="90"/>
      <c r="L729" s="90"/>
      <c r="M729" s="90"/>
      <c r="N729" s="90"/>
      <c r="O729" s="90"/>
      <c r="P729" s="90"/>
      <c r="Q729" s="90"/>
      <c r="R729" s="90"/>
      <c r="S729" s="90"/>
      <c r="T729" s="90"/>
      <c r="W729" s="90"/>
      <c r="Y729" s="90"/>
      <c r="Z729" s="90"/>
      <c r="AB729" s="90"/>
    </row>
    <row r="730" spans="1:28">
      <c r="A730" s="90"/>
      <c r="C730" s="90"/>
      <c r="D730" s="90"/>
      <c r="L730" s="90"/>
      <c r="M730" s="90"/>
      <c r="N730" s="90"/>
      <c r="O730" s="90"/>
      <c r="P730" s="90"/>
      <c r="Q730" s="90"/>
      <c r="R730" s="90"/>
      <c r="S730" s="90"/>
      <c r="T730" s="90"/>
      <c r="W730" s="90"/>
      <c r="Y730" s="90"/>
      <c r="Z730" s="90"/>
      <c r="AB730" s="90"/>
    </row>
    <row r="731" spans="1:28">
      <c r="A731" s="90"/>
      <c r="C731" s="90"/>
      <c r="D731" s="90"/>
      <c r="L731" s="90"/>
      <c r="M731" s="90"/>
      <c r="N731" s="90"/>
      <c r="O731" s="90"/>
      <c r="P731" s="90"/>
      <c r="Q731" s="90"/>
      <c r="R731" s="90"/>
      <c r="S731" s="90"/>
      <c r="T731" s="90"/>
      <c r="W731" s="90"/>
      <c r="Y731" s="90"/>
      <c r="Z731" s="90"/>
      <c r="AB731" s="90"/>
    </row>
    <row r="732" spans="1:28">
      <c r="A732" s="90"/>
      <c r="C732" s="90"/>
      <c r="D732" s="90"/>
      <c r="L732" s="90"/>
      <c r="M732" s="90"/>
      <c r="N732" s="90"/>
      <c r="O732" s="90"/>
      <c r="P732" s="90"/>
      <c r="Q732" s="90"/>
      <c r="R732" s="90"/>
      <c r="S732" s="90"/>
      <c r="T732" s="90"/>
      <c r="W732" s="90"/>
      <c r="Y732" s="90"/>
      <c r="Z732" s="90"/>
      <c r="AB732" s="90"/>
    </row>
    <row r="733" spans="1:28">
      <c r="A733" s="90"/>
      <c r="C733" s="90"/>
      <c r="D733" s="90"/>
      <c r="L733" s="90"/>
      <c r="M733" s="90"/>
      <c r="N733" s="90"/>
      <c r="O733" s="90"/>
      <c r="P733" s="90"/>
      <c r="Q733" s="90"/>
      <c r="R733" s="90"/>
      <c r="S733" s="90"/>
      <c r="T733" s="90"/>
      <c r="W733" s="90"/>
      <c r="Y733" s="90"/>
      <c r="Z733" s="90"/>
      <c r="AB733" s="90"/>
    </row>
    <row r="734" spans="1:28">
      <c r="A734" s="90"/>
      <c r="C734" s="90"/>
      <c r="D734" s="90"/>
      <c r="L734" s="90"/>
      <c r="M734" s="90"/>
      <c r="N734" s="90"/>
      <c r="O734" s="90"/>
      <c r="P734" s="90"/>
      <c r="Q734" s="90"/>
      <c r="R734" s="90"/>
      <c r="S734" s="90"/>
      <c r="T734" s="90"/>
      <c r="W734" s="90"/>
      <c r="Y734" s="90"/>
      <c r="Z734" s="90"/>
      <c r="AB734" s="90"/>
    </row>
    <row r="735" spans="1:28">
      <c r="A735" s="90"/>
      <c r="C735" s="90"/>
      <c r="D735" s="90"/>
      <c r="L735" s="90"/>
      <c r="M735" s="90"/>
      <c r="N735" s="90"/>
      <c r="O735" s="90"/>
      <c r="P735" s="90"/>
      <c r="Q735" s="90"/>
      <c r="R735" s="90"/>
      <c r="S735" s="90"/>
      <c r="T735" s="90"/>
      <c r="W735" s="90"/>
      <c r="Y735" s="90"/>
      <c r="Z735" s="90"/>
      <c r="AB735" s="90"/>
    </row>
    <row r="736" spans="1:28">
      <c r="A736" s="90"/>
      <c r="C736" s="90"/>
      <c r="D736" s="90"/>
      <c r="L736" s="90"/>
      <c r="M736" s="90"/>
      <c r="N736" s="90"/>
      <c r="O736" s="90"/>
      <c r="P736" s="90"/>
      <c r="Q736" s="90"/>
      <c r="R736" s="90"/>
      <c r="S736" s="90"/>
      <c r="T736" s="90"/>
      <c r="W736" s="90"/>
      <c r="Y736" s="90"/>
      <c r="Z736" s="90"/>
      <c r="AB736" s="90"/>
    </row>
    <row r="737" spans="1:28">
      <c r="A737" s="90"/>
      <c r="C737" s="90"/>
      <c r="D737" s="90"/>
      <c r="L737" s="90"/>
      <c r="M737" s="90"/>
      <c r="N737" s="90"/>
      <c r="O737" s="90"/>
      <c r="P737" s="90"/>
      <c r="Q737" s="90"/>
      <c r="R737" s="90"/>
      <c r="S737" s="90"/>
      <c r="T737" s="90"/>
      <c r="W737" s="90"/>
      <c r="Y737" s="90"/>
      <c r="Z737" s="90"/>
      <c r="AB737" s="90"/>
    </row>
    <row r="738" spans="1:28">
      <c r="A738" s="90"/>
      <c r="C738" s="90"/>
      <c r="D738" s="90"/>
      <c r="L738" s="90"/>
      <c r="M738" s="90"/>
      <c r="N738" s="90"/>
      <c r="O738" s="90"/>
      <c r="P738" s="90"/>
      <c r="Q738" s="90"/>
      <c r="R738" s="90"/>
      <c r="S738" s="90"/>
      <c r="T738" s="90"/>
      <c r="W738" s="90"/>
      <c r="Y738" s="90"/>
      <c r="Z738" s="90"/>
      <c r="AB738" s="90"/>
    </row>
    <row r="739" spans="1:28">
      <c r="A739" s="90"/>
      <c r="C739" s="90"/>
      <c r="D739" s="90"/>
      <c r="L739" s="90"/>
      <c r="M739" s="90"/>
      <c r="N739" s="90"/>
      <c r="O739" s="90"/>
      <c r="P739" s="90"/>
      <c r="Q739" s="90"/>
      <c r="R739" s="90"/>
      <c r="S739" s="90"/>
      <c r="T739" s="90"/>
      <c r="W739" s="90"/>
      <c r="Y739" s="90"/>
      <c r="Z739" s="90"/>
      <c r="AB739" s="90"/>
    </row>
    <row r="740" spans="1:28">
      <c r="A740" s="90"/>
      <c r="C740" s="90"/>
      <c r="D740" s="90"/>
      <c r="L740" s="90"/>
      <c r="M740" s="90"/>
      <c r="N740" s="90"/>
      <c r="O740" s="90"/>
      <c r="P740" s="90"/>
      <c r="Q740" s="90"/>
      <c r="R740" s="90"/>
      <c r="S740" s="90"/>
      <c r="T740" s="90"/>
      <c r="W740" s="90"/>
      <c r="Y740" s="90"/>
      <c r="Z740" s="90"/>
      <c r="AB740" s="90"/>
    </row>
    <row r="741" spans="1:28">
      <c r="A741" s="90"/>
      <c r="C741" s="90"/>
      <c r="D741" s="90"/>
      <c r="L741" s="90"/>
      <c r="M741" s="90"/>
      <c r="N741" s="90"/>
      <c r="O741" s="90"/>
      <c r="P741" s="90"/>
      <c r="Q741" s="90"/>
      <c r="R741" s="90"/>
      <c r="S741" s="90"/>
      <c r="T741" s="90"/>
      <c r="W741" s="90"/>
      <c r="Y741" s="90"/>
      <c r="Z741" s="90"/>
      <c r="AB741" s="90"/>
    </row>
    <row r="742" spans="1:28">
      <c r="A742" s="90"/>
      <c r="C742" s="90"/>
      <c r="D742" s="90"/>
      <c r="L742" s="90"/>
      <c r="M742" s="90"/>
      <c r="N742" s="90"/>
      <c r="O742" s="90"/>
      <c r="P742" s="90"/>
      <c r="Q742" s="90"/>
      <c r="R742" s="90"/>
      <c r="S742" s="90"/>
      <c r="T742" s="90"/>
      <c r="W742" s="90"/>
      <c r="Y742" s="90"/>
      <c r="Z742" s="90"/>
      <c r="AB742" s="90"/>
    </row>
    <row r="743" spans="1:28">
      <c r="A743" s="90"/>
      <c r="C743" s="90"/>
      <c r="D743" s="90"/>
      <c r="L743" s="90"/>
      <c r="M743" s="90"/>
      <c r="N743" s="90"/>
      <c r="O743" s="90"/>
      <c r="P743" s="90"/>
      <c r="Q743" s="90"/>
      <c r="R743" s="90"/>
      <c r="S743" s="90"/>
      <c r="T743" s="90"/>
      <c r="W743" s="90"/>
      <c r="Y743" s="90"/>
      <c r="Z743" s="90"/>
      <c r="AB743" s="90"/>
    </row>
    <row r="744" spans="1:28">
      <c r="A744" s="90"/>
      <c r="C744" s="90"/>
      <c r="D744" s="90"/>
      <c r="L744" s="90"/>
      <c r="M744" s="90"/>
      <c r="N744" s="90"/>
      <c r="O744" s="90"/>
      <c r="P744" s="90"/>
      <c r="Q744" s="90"/>
      <c r="R744" s="90"/>
      <c r="S744" s="90"/>
      <c r="T744" s="90"/>
      <c r="W744" s="90"/>
      <c r="Y744" s="90"/>
      <c r="Z744" s="90"/>
      <c r="AB744" s="90"/>
    </row>
    <row r="745" spans="1:28">
      <c r="A745" s="90"/>
      <c r="C745" s="90"/>
      <c r="D745" s="90"/>
      <c r="L745" s="90"/>
      <c r="M745" s="90"/>
      <c r="N745" s="90"/>
      <c r="O745" s="90"/>
      <c r="P745" s="90"/>
      <c r="Q745" s="90"/>
      <c r="R745" s="90"/>
      <c r="S745" s="90"/>
      <c r="T745" s="90"/>
      <c r="W745" s="90"/>
      <c r="Y745" s="90"/>
      <c r="Z745" s="90"/>
      <c r="AB745" s="90"/>
    </row>
    <row r="746" spans="1:28">
      <c r="A746" s="90"/>
      <c r="C746" s="90"/>
      <c r="D746" s="90"/>
      <c r="L746" s="90"/>
      <c r="M746" s="90"/>
      <c r="N746" s="90"/>
      <c r="O746" s="90"/>
      <c r="P746" s="90"/>
      <c r="Q746" s="90"/>
      <c r="R746" s="90"/>
      <c r="S746" s="90"/>
      <c r="T746" s="90"/>
      <c r="W746" s="90"/>
      <c r="Y746" s="90"/>
      <c r="Z746" s="90"/>
      <c r="AB746" s="90"/>
    </row>
    <row r="747" spans="1:28">
      <c r="A747" s="90"/>
      <c r="C747" s="90"/>
      <c r="D747" s="90"/>
      <c r="L747" s="90"/>
      <c r="M747" s="90"/>
      <c r="N747" s="90"/>
      <c r="O747" s="90"/>
      <c r="P747" s="90"/>
      <c r="Q747" s="90"/>
      <c r="R747" s="90"/>
      <c r="S747" s="90"/>
      <c r="T747" s="90"/>
      <c r="W747" s="90"/>
      <c r="Y747" s="90"/>
      <c r="Z747" s="90"/>
      <c r="AB747" s="90"/>
    </row>
    <row r="748" spans="1:28">
      <c r="A748" s="90"/>
      <c r="C748" s="90"/>
      <c r="D748" s="90"/>
      <c r="L748" s="90"/>
      <c r="M748" s="90"/>
      <c r="N748" s="90"/>
      <c r="O748" s="90"/>
      <c r="P748" s="90"/>
      <c r="Q748" s="90"/>
      <c r="R748" s="90"/>
      <c r="S748" s="90"/>
      <c r="T748" s="90"/>
      <c r="W748" s="90"/>
      <c r="Y748" s="90"/>
      <c r="Z748" s="90"/>
      <c r="AB748" s="90"/>
    </row>
    <row r="749" spans="1:28">
      <c r="A749" s="90"/>
      <c r="C749" s="90"/>
      <c r="D749" s="90"/>
      <c r="L749" s="90"/>
      <c r="M749" s="90"/>
      <c r="N749" s="90"/>
      <c r="O749" s="90"/>
      <c r="P749" s="90"/>
      <c r="Q749" s="90"/>
      <c r="R749" s="90"/>
      <c r="S749" s="90"/>
      <c r="T749" s="90"/>
      <c r="W749" s="90"/>
      <c r="Y749" s="90"/>
      <c r="Z749" s="90"/>
      <c r="AB749" s="90"/>
    </row>
    <row r="750" spans="1:28">
      <c r="A750" s="90"/>
      <c r="C750" s="90"/>
      <c r="D750" s="90"/>
      <c r="L750" s="90"/>
      <c r="M750" s="90"/>
      <c r="N750" s="90"/>
      <c r="O750" s="90"/>
      <c r="P750" s="90"/>
      <c r="Q750" s="90"/>
      <c r="R750" s="90"/>
      <c r="S750" s="90"/>
      <c r="T750" s="90"/>
      <c r="W750" s="90"/>
      <c r="Y750" s="90"/>
      <c r="Z750" s="90"/>
      <c r="AB750" s="90"/>
    </row>
    <row r="751" spans="1:28">
      <c r="A751" s="90"/>
      <c r="C751" s="90"/>
      <c r="D751" s="90"/>
      <c r="L751" s="90"/>
      <c r="M751" s="90"/>
      <c r="N751" s="90"/>
      <c r="O751" s="90"/>
      <c r="P751" s="90"/>
      <c r="Q751" s="90"/>
      <c r="R751" s="90"/>
      <c r="S751" s="90"/>
      <c r="T751" s="90"/>
      <c r="W751" s="90"/>
      <c r="Y751" s="90"/>
      <c r="Z751" s="90"/>
      <c r="AB751" s="90"/>
    </row>
    <row r="752" spans="1:28">
      <c r="A752" s="90"/>
      <c r="C752" s="90"/>
      <c r="D752" s="90"/>
      <c r="L752" s="90"/>
      <c r="M752" s="90"/>
      <c r="N752" s="90"/>
      <c r="O752" s="90"/>
      <c r="P752" s="90"/>
      <c r="Q752" s="90"/>
      <c r="R752" s="90"/>
      <c r="S752" s="90"/>
      <c r="T752" s="90"/>
      <c r="W752" s="90"/>
      <c r="Y752" s="90"/>
      <c r="Z752" s="90"/>
      <c r="AB752" s="90"/>
    </row>
    <row r="753" spans="1:28">
      <c r="A753" s="90"/>
      <c r="C753" s="90"/>
      <c r="D753" s="90"/>
      <c r="L753" s="90"/>
      <c r="M753" s="90"/>
      <c r="N753" s="90"/>
      <c r="O753" s="90"/>
      <c r="P753" s="90"/>
      <c r="Q753" s="90"/>
      <c r="R753" s="90"/>
      <c r="S753" s="90"/>
      <c r="T753" s="90"/>
      <c r="W753" s="90"/>
      <c r="Y753" s="90"/>
      <c r="Z753" s="90"/>
      <c r="AB753" s="90"/>
    </row>
    <row r="754" spans="1:28">
      <c r="A754" s="90"/>
      <c r="C754" s="90"/>
      <c r="D754" s="90"/>
      <c r="L754" s="90"/>
      <c r="M754" s="90"/>
      <c r="N754" s="90"/>
      <c r="O754" s="90"/>
      <c r="P754" s="90"/>
      <c r="Q754" s="90"/>
      <c r="R754" s="90"/>
      <c r="S754" s="90"/>
      <c r="T754" s="90"/>
      <c r="W754" s="90"/>
      <c r="Y754" s="90"/>
      <c r="Z754" s="90"/>
      <c r="AB754" s="90"/>
    </row>
    <row r="755" spans="1:28">
      <c r="A755" s="90"/>
      <c r="C755" s="90"/>
      <c r="D755" s="90"/>
      <c r="L755" s="90"/>
      <c r="M755" s="90"/>
      <c r="N755" s="90"/>
      <c r="O755" s="90"/>
      <c r="P755" s="90"/>
      <c r="Q755" s="90"/>
      <c r="R755" s="90"/>
      <c r="S755" s="90"/>
      <c r="T755" s="90"/>
      <c r="W755" s="90"/>
      <c r="Y755" s="90"/>
      <c r="Z755" s="90"/>
      <c r="AB755" s="90"/>
    </row>
    <row r="756" spans="1:28">
      <c r="A756" s="90"/>
      <c r="C756" s="90"/>
      <c r="D756" s="90"/>
      <c r="L756" s="90"/>
      <c r="M756" s="90"/>
      <c r="N756" s="90"/>
      <c r="O756" s="90"/>
      <c r="P756" s="90"/>
      <c r="Q756" s="90"/>
      <c r="R756" s="90"/>
      <c r="S756" s="90"/>
      <c r="T756" s="90"/>
      <c r="W756" s="90"/>
      <c r="Y756" s="90"/>
      <c r="Z756" s="90"/>
      <c r="AB756" s="90"/>
    </row>
    <row r="757" spans="1:28">
      <c r="A757" s="90"/>
      <c r="C757" s="90"/>
      <c r="D757" s="90"/>
      <c r="L757" s="90"/>
      <c r="M757" s="90"/>
      <c r="N757" s="90"/>
      <c r="O757" s="90"/>
      <c r="P757" s="90"/>
      <c r="Q757" s="90"/>
      <c r="R757" s="90"/>
      <c r="S757" s="90"/>
      <c r="T757" s="90"/>
      <c r="W757" s="90"/>
      <c r="Y757" s="90"/>
      <c r="Z757" s="90"/>
      <c r="AB757" s="90"/>
    </row>
    <row r="758" spans="1:28">
      <c r="A758" s="90"/>
      <c r="C758" s="90"/>
      <c r="D758" s="90"/>
      <c r="L758" s="90"/>
      <c r="M758" s="90"/>
      <c r="N758" s="90"/>
      <c r="O758" s="90"/>
      <c r="P758" s="90"/>
      <c r="Q758" s="90"/>
      <c r="R758" s="90"/>
      <c r="S758" s="90"/>
      <c r="T758" s="90"/>
      <c r="W758" s="90"/>
      <c r="Y758" s="90"/>
      <c r="Z758" s="90"/>
      <c r="AB758" s="90"/>
    </row>
    <row r="759" spans="1:28">
      <c r="A759" s="90"/>
      <c r="C759" s="90"/>
      <c r="D759" s="90"/>
      <c r="L759" s="90"/>
      <c r="M759" s="90"/>
      <c r="N759" s="90"/>
      <c r="O759" s="90"/>
      <c r="P759" s="90"/>
      <c r="Q759" s="90"/>
      <c r="R759" s="90"/>
      <c r="S759" s="90"/>
      <c r="T759" s="90"/>
      <c r="W759" s="90"/>
      <c r="Y759" s="90"/>
      <c r="Z759" s="90"/>
      <c r="AB759" s="90"/>
    </row>
    <row r="760" spans="1:28">
      <c r="A760" s="90"/>
      <c r="C760" s="90"/>
      <c r="D760" s="90"/>
      <c r="L760" s="90"/>
      <c r="M760" s="90"/>
      <c r="N760" s="90"/>
      <c r="O760" s="90"/>
      <c r="P760" s="90"/>
      <c r="Q760" s="90"/>
      <c r="R760" s="90"/>
      <c r="S760" s="90"/>
      <c r="T760" s="90"/>
      <c r="W760" s="90"/>
      <c r="Y760" s="90"/>
      <c r="Z760" s="90"/>
      <c r="AB760" s="90"/>
    </row>
    <row r="761" spans="1:28">
      <c r="A761" s="90"/>
      <c r="C761" s="90"/>
      <c r="D761" s="90"/>
      <c r="L761" s="90"/>
      <c r="M761" s="90"/>
      <c r="N761" s="90"/>
      <c r="O761" s="90"/>
      <c r="P761" s="90"/>
      <c r="Q761" s="90"/>
      <c r="R761" s="90"/>
      <c r="S761" s="90"/>
      <c r="T761" s="90"/>
      <c r="W761" s="90"/>
      <c r="Y761" s="90"/>
      <c r="Z761" s="90"/>
      <c r="AB761" s="90"/>
    </row>
    <row r="762" spans="1:28">
      <c r="A762" s="90"/>
      <c r="C762" s="90"/>
      <c r="D762" s="90"/>
      <c r="L762" s="90"/>
      <c r="M762" s="90"/>
      <c r="N762" s="90"/>
      <c r="O762" s="90"/>
      <c r="P762" s="90"/>
      <c r="Q762" s="90"/>
      <c r="R762" s="90"/>
      <c r="S762" s="90"/>
      <c r="T762" s="90"/>
      <c r="W762" s="90"/>
      <c r="Y762" s="90"/>
      <c r="Z762" s="90"/>
      <c r="AB762" s="90"/>
    </row>
    <row r="763" spans="1:28">
      <c r="A763" s="90"/>
      <c r="C763" s="90"/>
      <c r="D763" s="90"/>
      <c r="L763" s="90"/>
      <c r="M763" s="90"/>
      <c r="N763" s="90"/>
      <c r="O763" s="90"/>
      <c r="P763" s="90"/>
      <c r="Q763" s="90"/>
      <c r="R763" s="90"/>
      <c r="S763" s="90"/>
      <c r="T763" s="90"/>
      <c r="W763" s="90"/>
      <c r="Y763" s="90"/>
      <c r="Z763" s="90"/>
      <c r="AB763" s="90"/>
    </row>
    <row r="764" spans="1:28">
      <c r="A764" s="90"/>
      <c r="C764" s="90"/>
      <c r="D764" s="90"/>
      <c r="L764" s="90"/>
      <c r="M764" s="90"/>
      <c r="N764" s="90"/>
      <c r="O764" s="90"/>
      <c r="P764" s="90"/>
      <c r="Q764" s="90"/>
      <c r="R764" s="90"/>
      <c r="S764" s="90"/>
      <c r="T764" s="90"/>
      <c r="W764" s="90"/>
      <c r="Y764" s="90"/>
      <c r="Z764" s="90"/>
      <c r="AB764" s="90"/>
    </row>
    <row r="765" spans="1:28">
      <c r="A765" s="90"/>
      <c r="C765" s="90"/>
      <c r="D765" s="90"/>
      <c r="L765" s="90"/>
      <c r="M765" s="90"/>
      <c r="N765" s="90"/>
      <c r="O765" s="90"/>
      <c r="P765" s="90"/>
      <c r="Q765" s="90"/>
      <c r="R765" s="90"/>
      <c r="S765" s="90"/>
      <c r="T765" s="90"/>
      <c r="W765" s="90"/>
      <c r="Y765" s="90"/>
      <c r="Z765" s="90"/>
      <c r="AB765" s="90"/>
    </row>
    <row r="766" spans="1:28">
      <c r="A766" s="90"/>
      <c r="C766" s="90"/>
      <c r="D766" s="90"/>
      <c r="L766" s="90"/>
      <c r="M766" s="90"/>
      <c r="N766" s="90"/>
      <c r="O766" s="90"/>
      <c r="P766" s="90"/>
      <c r="Q766" s="90"/>
      <c r="R766" s="90"/>
      <c r="S766" s="90"/>
      <c r="T766" s="90"/>
      <c r="W766" s="90"/>
      <c r="Y766" s="90"/>
      <c r="Z766" s="90"/>
      <c r="AB766" s="90"/>
    </row>
    <row r="767" spans="1:28">
      <c r="A767" s="90"/>
      <c r="C767" s="90"/>
      <c r="D767" s="90"/>
      <c r="L767" s="90"/>
      <c r="M767" s="90"/>
      <c r="N767" s="90"/>
      <c r="O767" s="90"/>
      <c r="P767" s="90"/>
      <c r="Q767" s="90"/>
      <c r="R767" s="90"/>
      <c r="S767" s="90"/>
      <c r="T767" s="90"/>
      <c r="W767" s="90"/>
      <c r="Y767" s="90"/>
      <c r="Z767" s="90"/>
      <c r="AB767" s="90"/>
    </row>
    <row r="768" spans="1:28">
      <c r="A768" s="90"/>
      <c r="C768" s="90"/>
      <c r="D768" s="90"/>
      <c r="L768" s="90"/>
      <c r="M768" s="90"/>
      <c r="N768" s="90"/>
      <c r="O768" s="90"/>
      <c r="P768" s="90"/>
      <c r="Q768" s="90"/>
      <c r="R768" s="90"/>
      <c r="S768" s="90"/>
      <c r="T768" s="90"/>
      <c r="W768" s="90"/>
      <c r="Y768" s="90"/>
      <c r="Z768" s="90"/>
      <c r="AB768" s="90"/>
    </row>
    <row r="769" spans="1:28">
      <c r="A769" s="90"/>
      <c r="C769" s="90"/>
      <c r="D769" s="90"/>
      <c r="L769" s="90"/>
      <c r="M769" s="90"/>
      <c r="N769" s="90"/>
      <c r="O769" s="90"/>
      <c r="P769" s="90"/>
      <c r="Q769" s="90"/>
      <c r="R769" s="90"/>
      <c r="S769" s="90"/>
      <c r="T769" s="90"/>
      <c r="W769" s="90"/>
      <c r="Y769" s="90"/>
      <c r="Z769" s="90"/>
      <c r="AB769" s="90"/>
    </row>
    <row r="770" spans="1:28">
      <c r="A770" s="90"/>
      <c r="C770" s="90"/>
      <c r="D770" s="90"/>
      <c r="L770" s="90"/>
      <c r="M770" s="90"/>
      <c r="N770" s="90"/>
      <c r="O770" s="90"/>
      <c r="P770" s="90"/>
      <c r="Q770" s="90"/>
      <c r="R770" s="90"/>
      <c r="S770" s="90"/>
      <c r="T770" s="90"/>
      <c r="W770" s="90"/>
      <c r="Y770" s="90"/>
      <c r="Z770" s="90"/>
      <c r="AB770" s="90"/>
    </row>
    <row r="771" spans="1:28">
      <c r="A771" s="90"/>
      <c r="C771" s="90"/>
      <c r="D771" s="90"/>
      <c r="L771" s="90"/>
      <c r="M771" s="90"/>
      <c r="N771" s="90"/>
      <c r="O771" s="90"/>
      <c r="P771" s="90"/>
      <c r="Q771" s="90"/>
      <c r="R771" s="90"/>
      <c r="S771" s="90"/>
      <c r="T771" s="90"/>
      <c r="W771" s="90"/>
      <c r="Y771" s="90"/>
      <c r="Z771" s="90"/>
      <c r="AB771" s="90"/>
    </row>
    <row r="772" spans="1:28">
      <c r="A772" s="90"/>
      <c r="C772" s="90"/>
      <c r="D772" s="90"/>
      <c r="L772" s="90"/>
      <c r="M772" s="90"/>
      <c r="N772" s="90"/>
      <c r="O772" s="90"/>
      <c r="P772" s="90"/>
      <c r="Q772" s="90"/>
      <c r="R772" s="90"/>
      <c r="S772" s="90"/>
      <c r="T772" s="90"/>
      <c r="W772" s="90"/>
      <c r="Y772" s="90"/>
      <c r="Z772" s="90"/>
      <c r="AB772" s="90"/>
    </row>
    <row r="773" spans="1:28">
      <c r="A773" s="90"/>
      <c r="C773" s="90"/>
      <c r="D773" s="90"/>
      <c r="L773" s="90"/>
      <c r="M773" s="90"/>
      <c r="N773" s="90"/>
      <c r="O773" s="90"/>
      <c r="P773" s="90"/>
      <c r="Q773" s="90"/>
      <c r="R773" s="90"/>
      <c r="S773" s="90"/>
      <c r="T773" s="90"/>
      <c r="W773" s="90"/>
      <c r="Y773" s="90"/>
      <c r="Z773" s="90"/>
      <c r="AB773" s="90"/>
    </row>
    <row r="774" spans="1:28">
      <c r="A774" s="90"/>
      <c r="C774" s="90"/>
      <c r="D774" s="90"/>
      <c r="L774" s="90"/>
      <c r="M774" s="90"/>
      <c r="N774" s="90"/>
      <c r="O774" s="90"/>
      <c r="P774" s="90"/>
      <c r="Q774" s="90"/>
      <c r="R774" s="90"/>
      <c r="S774" s="90"/>
      <c r="T774" s="90"/>
      <c r="W774" s="90"/>
      <c r="Y774" s="90"/>
      <c r="Z774" s="90"/>
      <c r="AB774" s="90"/>
    </row>
    <row r="775" spans="1:28">
      <c r="A775" s="90"/>
      <c r="C775" s="90"/>
      <c r="D775" s="90"/>
      <c r="L775" s="90"/>
      <c r="M775" s="90"/>
      <c r="N775" s="90"/>
      <c r="O775" s="90"/>
      <c r="P775" s="90"/>
      <c r="Q775" s="90"/>
      <c r="R775" s="90"/>
      <c r="S775" s="90"/>
      <c r="T775" s="90"/>
      <c r="W775" s="90"/>
      <c r="Y775" s="90"/>
      <c r="Z775" s="90"/>
      <c r="AB775" s="90"/>
    </row>
    <row r="776" spans="1:28">
      <c r="A776" s="90"/>
      <c r="C776" s="90"/>
      <c r="D776" s="90"/>
      <c r="L776" s="90"/>
      <c r="M776" s="90"/>
      <c r="N776" s="90"/>
      <c r="O776" s="90"/>
      <c r="P776" s="90"/>
      <c r="Q776" s="90"/>
      <c r="R776" s="90"/>
      <c r="S776" s="90"/>
      <c r="T776" s="90"/>
      <c r="W776" s="90"/>
      <c r="Y776" s="90"/>
      <c r="Z776" s="90"/>
      <c r="AB776" s="90"/>
    </row>
    <row r="777" spans="1:28">
      <c r="A777" s="90"/>
      <c r="C777" s="90"/>
      <c r="D777" s="90"/>
      <c r="L777" s="90"/>
      <c r="M777" s="90"/>
      <c r="N777" s="90"/>
      <c r="O777" s="90"/>
      <c r="P777" s="90"/>
      <c r="Q777" s="90"/>
      <c r="R777" s="90"/>
      <c r="S777" s="90"/>
      <c r="T777" s="90"/>
      <c r="W777" s="90"/>
      <c r="Y777" s="90"/>
      <c r="Z777" s="90"/>
      <c r="AB777" s="90"/>
    </row>
    <row r="778" spans="1:28">
      <c r="A778" s="90"/>
      <c r="C778" s="90"/>
      <c r="D778" s="90"/>
      <c r="L778" s="90"/>
      <c r="M778" s="90"/>
      <c r="N778" s="90"/>
      <c r="O778" s="90"/>
      <c r="P778" s="90"/>
      <c r="Q778" s="90"/>
      <c r="R778" s="90"/>
      <c r="S778" s="90"/>
      <c r="T778" s="90"/>
      <c r="W778" s="90"/>
      <c r="Y778" s="90"/>
      <c r="Z778" s="90"/>
      <c r="AB778" s="90"/>
    </row>
    <row r="779" spans="1:28">
      <c r="A779" s="90"/>
      <c r="C779" s="90"/>
      <c r="D779" s="90"/>
      <c r="L779" s="90"/>
      <c r="M779" s="90"/>
      <c r="N779" s="90"/>
      <c r="O779" s="90"/>
      <c r="P779" s="90"/>
      <c r="Q779" s="90"/>
      <c r="R779" s="90"/>
      <c r="S779" s="90"/>
      <c r="T779" s="90"/>
      <c r="W779" s="90"/>
      <c r="Y779" s="90"/>
      <c r="Z779" s="90"/>
      <c r="AB779" s="90"/>
    </row>
    <row r="780" spans="1:28">
      <c r="A780" s="90"/>
      <c r="C780" s="90"/>
      <c r="D780" s="90"/>
      <c r="L780" s="90"/>
      <c r="M780" s="90"/>
      <c r="N780" s="90"/>
      <c r="O780" s="90"/>
      <c r="P780" s="90"/>
      <c r="Q780" s="90"/>
      <c r="R780" s="90"/>
      <c r="S780" s="90"/>
      <c r="T780" s="90"/>
      <c r="W780" s="90"/>
      <c r="Y780" s="90"/>
      <c r="Z780" s="90"/>
      <c r="AB780" s="90"/>
    </row>
    <row r="781" spans="1:28">
      <c r="A781" s="90"/>
      <c r="C781" s="90"/>
      <c r="D781" s="90"/>
      <c r="L781" s="90"/>
      <c r="M781" s="90"/>
      <c r="N781" s="90"/>
      <c r="O781" s="90"/>
      <c r="P781" s="90"/>
      <c r="Q781" s="90"/>
      <c r="R781" s="90"/>
      <c r="S781" s="90"/>
      <c r="T781" s="90"/>
      <c r="W781" s="90"/>
      <c r="Y781" s="90"/>
      <c r="Z781" s="90"/>
      <c r="AB781" s="90"/>
    </row>
    <row r="782" spans="1:28">
      <c r="A782" s="90"/>
      <c r="C782" s="90"/>
      <c r="D782" s="90"/>
      <c r="L782" s="90"/>
      <c r="M782" s="90"/>
      <c r="N782" s="90"/>
      <c r="O782" s="90"/>
      <c r="P782" s="90"/>
      <c r="Q782" s="90"/>
      <c r="R782" s="90"/>
      <c r="S782" s="90"/>
      <c r="T782" s="90"/>
      <c r="W782" s="90"/>
      <c r="Y782" s="90"/>
      <c r="Z782" s="90"/>
      <c r="AB782" s="90"/>
    </row>
    <row r="783" spans="1:28">
      <c r="A783" s="90"/>
      <c r="C783" s="90"/>
      <c r="D783" s="90"/>
      <c r="L783" s="90"/>
      <c r="M783" s="90"/>
      <c r="N783" s="90"/>
      <c r="O783" s="90"/>
      <c r="P783" s="90"/>
      <c r="Q783" s="90"/>
      <c r="R783" s="90"/>
      <c r="S783" s="90"/>
      <c r="T783" s="90"/>
      <c r="W783" s="90"/>
      <c r="Y783" s="90"/>
      <c r="Z783" s="90"/>
      <c r="AB783" s="90"/>
    </row>
    <row r="784" spans="1:28">
      <c r="A784" s="90"/>
      <c r="C784" s="90"/>
      <c r="D784" s="90"/>
      <c r="L784" s="90"/>
      <c r="M784" s="90"/>
      <c r="N784" s="90"/>
      <c r="O784" s="90"/>
      <c r="P784" s="90"/>
      <c r="Q784" s="90"/>
      <c r="R784" s="90"/>
      <c r="S784" s="90"/>
      <c r="T784" s="90"/>
      <c r="W784" s="90"/>
      <c r="Y784" s="90"/>
      <c r="Z784" s="90"/>
      <c r="AB784" s="90"/>
    </row>
    <row r="785" spans="1:28">
      <c r="A785" s="90"/>
      <c r="C785" s="90"/>
      <c r="D785" s="90"/>
      <c r="L785" s="90"/>
      <c r="M785" s="90"/>
      <c r="N785" s="90"/>
      <c r="O785" s="90"/>
      <c r="P785" s="90"/>
      <c r="Q785" s="90"/>
      <c r="R785" s="90"/>
      <c r="S785" s="90"/>
      <c r="T785" s="90"/>
      <c r="W785" s="90"/>
      <c r="Y785" s="90"/>
      <c r="Z785" s="90"/>
      <c r="AB785" s="90"/>
    </row>
    <row r="786" spans="1:28">
      <c r="A786" s="90"/>
      <c r="C786" s="90"/>
      <c r="D786" s="90"/>
      <c r="L786" s="90"/>
      <c r="M786" s="90"/>
      <c r="N786" s="90"/>
      <c r="O786" s="90"/>
      <c r="P786" s="90"/>
      <c r="Q786" s="90"/>
      <c r="R786" s="90"/>
      <c r="S786" s="90"/>
      <c r="T786" s="90"/>
      <c r="W786" s="90"/>
      <c r="Y786" s="90"/>
      <c r="Z786" s="90"/>
      <c r="AB786" s="90"/>
    </row>
    <row r="787" spans="1:28">
      <c r="A787" s="90"/>
      <c r="C787" s="90"/>
      <c r="D787" s="90"/>
      <c r="L787" s="90"/>
      <c r="M787" s="90"/>
      <c r="N787" s="90"/>
      <c r="O787" s="90"/>
      <c r="P787" s="90"/>
      <c r="Q787" s="90"/>
      <c r="R787" s="90"/>
      <c r="S787" s="90"/>
      <c r="T787" s="90"/>
      <c r="W787" s="90"/>
      <c r="Y787" s="90"/>
      <c r="Z787" s="90"/>
      <c r="AB787" s="90"/>
    </row>
    <row r="788" spans="1:28">
      <c r="A788" s="90"/>
      <c r="C788" s="90"/>
      <c r="D788" s="90"/>
      <c r="L788" s="90"/>
      <c r="M788" s="90"/>
      <c r="N788" s="90"/>
      <c r="O788" s="90"/>
      <c r="P788" s="90"/>
      <c r="Q788" s="90"/>
      <c r="R788" s="90"/>
      <c r="S788" s="90"/>
      <c r="T788" s="90"/>
      <c r="W788" s="90"/>
      <c r="Y788" s="90"/>
      <c r="Z788" s="90"/>
      <c r="AB788" s="90"/>
    </row>
    <row r="789" spans="1:28">
      <c r="A789" s="90"/>
      <c r="C789" s="90"/>
      <c r="D789" s="90"/>
      <c r="L789" s="90"/>
      <c r="M789" s="90"/>
      <c r="N789" s="90"/>
      <c r="O789" s="90"/>
      <c r="P789" s="90"/>
      <c r="Q789" s="90"/>
      <c r="R789" s="90"/>
      <c r="S789" s="90"/>
      <c r="T789" s="90"/>
      <c r="W789" s="90"/>
      <c r="Y789" s="90"/>
      <c r="Z789" s="90"/>
      <c r="AB789" s="90"/>
    </row>
    <row r="790" spans="1:28">
      <c r="A790" s="90"/>
      <c r="C790" s="90"/>
      <c r="D790" s="90"/>
      <c r="L790" s="90"/>
      <c r="M790" s="90"/>
      <c r="N790" s="90"/>
      <c r="O790" s="90"/>
      <c r="P790" s="90"/>
      <c r="Q790" s="90"/>
      <c r="R790" s="90"/>
      <c r="S790" s="90"/>
      <c r="T790" s="90"/>
      <c r="W790" s="90"/>
      <c r="Y790" s="90"/>
      <c r="Z790" s="90"/>
      <c r="AB790" s="90"/>
    </row>
    <row r="791" spans="1:28">
      <c r="A791" s="90"/>
      <c r="C791" s="90"/>
      <c r="D791" s="90"/>
      <c r="L791" s="90"/>
      <c r="M791" s="90"/>
      <c r="N791" s="90"/>
      <c r="O791" s="90"/>
      <c r="P791" s="90"/>
      <c r="Q791" s="90"/>
      <c r="R791" s="90"/>
      <c r="S791" s="90"/>
      <c r="T791" s="90"/>
      <c r="W791" s="90"/>
      <c r="Y791" s="90"/>
      <c r="Z791" s="90"/>
      <c r="AB791" s="90"/>
    </row>
    <row r="792" spans="1:28">
      <c r="A792" s="90"/>
      <c r="C792" s="90"/>
      <c r="D792" s="90"/>
      <c r="L792" s="90"/>
      <c r="M792" s="90"/>
      <c r="N792" s="90"/>
      <c r="O792" s="90"/>
      <c r="P792" s="90"/>
      <c r="Q792" s="90"/>
      <c r="R792" s="90"/>
      <c r="S792" s="90"/>
      <c r="T792" s="90"/>
      <c r="W792" s="90"/>
      <c r="Y792" s="90"/>
      <c r="Z792" s="90"/>
      <c r="AB792" s="90"/>
    </row>
    <row r="793" spans="1:28">
      <c r="A793" s="90"/>
      <c r="C793" s="90"/>
      <c r="D793" s="90"/>
      <c r="L793" s="90"/>
      <c r="M793" s="90"/>
      <c r="N793" s="90"/>
      <c r="O793" s="90"/>
      <c r="P793" s="90"/>
      <c r="Q793" s="90"/>
      <c r="R793" s="90"/>
      <c r="S793" s="90"/>
      <c r="T793" s="90"/>
      <c r="W793" s="90"/>
      <c r="Y793" s="90"/>
      <c r="Z793" s="90"/>
      <c r="AB793" s="90"/>
    </row>
    <row r="794" spans="1:28">
      <c r="A794" s="90"/>
      <c r="C794" s="90"/>
      <c r="D794" s="90"/>
      <c r="L794" s="90"/>
      <c r="M794" s="90"/>
      <c r="N794" s="90"/>
      <c r="O794" s="90"/>
      <c r="P794" s="90"/>
      <c r="Q794" s="90"/>
      <c r="R794" s="90"/>
      <c r="S794" s="90"/>
      <c r="T794" s="90"/>
      <c r="W794" s="90"/>
      <c r="Y794" s="90"/>
      <c r="Z794" s="90"/>
      <c r="AB794" s="90"/>
    </row>
    <row r="795" spans="1:28">
      <c r="A795" s="90"/>
      <c r="C795" s="90"/>
      <c r="D795" s="90"/>
      <c r="L795" s="90"/>
      <c r="M795" s="90"/>
      <c r="N795" s="90"/>
      <c r="O795" s="90"/>
      <c r="P795" s="90"/>
      <c r="Q795" s="90"/>
      <c r="R795" s="90"/>
      <c r="S795" s="90"/>
      <c r="T795" s="90"/>
      <c r="W795" s="90"/>
      <c r="Y795" s="90"/>
      <c r="Z795" s="90"/>
      <c r="AB795" s="90"/>
    </row>
    <row r="796" spans="1:28">
      <c r="A796" s="90"/>
      <c r="C796" s="90"/>
      <c r="D796" s="90"/>
      <c r="L796" s="90"/>
      <c r="M796" s="90"/>
      <c r="N796" s="90"/>
      <c r="O796" s="90"/>
      <c r="P796" s="90"/>
      <c r="Q796" s="90"/>
      <c r="R796" s="90"/>
      <c r="S796" s="90"/>
      <c r="T796" s="90"/>
      <c r="W796" s="90"/>
      <c r="Y796" s="90"/>
      <c r="Z796" s="90"/>
      <c r="AB796" s="90"/>
    </row>
    <row r="797" spans="1:28">
      <c r="A797" s="90"/>
      <c r="C797" s="90"/>
      <c r="D797" s="90"/>
      <c r="L797" s="90"/>
      <c r="M797" s="90"/>
      <c r="N797" s="90"/>
      <c r="O797" s="90"/>
      <c r="P797" s="90"/>
      <c r="Q797" s="90"/>
      <c r="R797" s="90"/>
      <c r="S797" s="90"/>
      <c r="T797" s="90"/>
      <c r="W797" s="90"/>
      <c r="Y797" s="90"/>
      <c r="Z797" s="90"/>
      <c r="AB797" s="90"/>
    </row>
    <row r="798" spans="1:28">
      <c r="A798" s="90"/>
      <c r="C798" s="90"/>
      <c r="D798" s="90"/>
      <c r="L798" s="90"/>
      <c r="M798" s="90"/>
      <c r="N798" s="90"/>
      <c r="O798" s="90"/>
      <c r="P798" s="90"/>
      <c r="Q798" s="90"/>
      <c r="R798" s="90"/>
      <c r="S798" s="90"/>
      <c r="T798" s="90"/>
      <c r="W798" s="90"/>
      <c r="Y798" s="90"/>
      <c r="Z798" s="90"/>
      <c r="AB798" s="90"/>
    </row>
    <row r="799" spans="1:28">
      <c r="A799" s="90"/>
      <c r="C799" s="90"/>
      <c r="D799" s="90"/>
      <c r="L799" s="90"/>
      <c r="M799" s="90"/>
      <c r="N799" s="90"/>
      <c r="O799" s="90"/>
      <c r="P799" s="90"/>
      <c r="Q799" s="90"/>
      <c r="R799" s="90"/>
      <c r="S799" s="90"/>
      <c r="T799" s="90"/>
      <c r="W799" s="90"/>
      <c r="Y799" s="90"/>
      <c r="Z799" s="90"/>
      <c r="AB799" s="90"/>
    </row>
    <row r="800" spans="1:28">
      <c r="A800" s="90"/>
      <c r="C800" s="90"/>
      <c r="D800" s="90"/>
      <c r="L800" s="90"/>
      <c r="M800" s="90"/>
      <c r="N800" s="90"/>
      <c r="O800" s="90"/>
      <c r="P800" s="90"/>
      <c r="Q800" s="90"/>
      <c r="R800" s="90"/>
      <c r="S800" s="90"/>
      <c r="T800" s="90"/>
      <c r="W800" s="90"/>
      <c r="Y800" s="90"/>
      <c r="Z800" s="90"/>
      <c r="AB800" s="90"/>
    </row>
    <row r="801" spans="1:28">
      <c r="A801" s="90"/>
      <c r="C801" s="90"/>
      <c r="D801" s="90"/>
      <c r="L801" s="90"/>
      <c r="M801" s="90"/>
      <c r="N801" s="90"/>
      <c r="O801" s="90"/>
      <c r="P801" s="90"/>
      <c r="Q801" s="90"/>
      <c r="R801" s="90"/>
      <c r="S801" s="90"/>
      <c r="T801" s="90"/>
      <c r="W801" s="90"/>
      <c r="Y801" s="90"/>
      <c r="Z801" s="90"/>
      <c r="AB801" s="90"/>
    </row>
    <row r="802" spans="1:28">
      <c r="A802" s="90"/>
      <c r="C802" s="90"/>
      <c r="D802" s="90"/>
      <c r="L802" s="90"/>
      <c r="M802" s="90"/>
      <c r="N802" s="90"/>
      <c r="O802" s="90"/>
      <c r="P802" s="90"/>
      <c r="Q802" s="90"/>
      <c r="R802" s="90"/>
      <c r="S802" s="90"/>
      <c r="T802" s="90"/>
      <c r="W802" s="90"/>
      <c r="Y802" s="90"/>
      <c r="Z802" s="90"/>
      <c r="AB802" s="90"/>
    </row>
    <row r="803" spans="1:28">
      <c r="A803" s="90"/>
      <c r="C803" s="90"/>
      <c r="D803" s="90"/>
      <c r="L803" s="90"/>
      <c r="M803" s="90"/>
      <c r="N803" s="90"/>
      <c r="O803" s="90"/>
      <c r="P803" s="90"/>
      <c r="Q803" s="90"/>
      <c r="R803" s="90"/>
      <c r="S803" s="90"/>
      <c r="T803" s="90"/>
      <c r="W803" s="90"/>
      <c r="Y803" s="90"/>
      <c r="Z803" s="90"/>
      <c r="AB803" s="90"/>
    </row>
    <row r="804" spans="1:28">
      <c r="A804" s="90"/>
      <c r="C804" s="90"/>
      <c r="D804" s="90"/>
      <c r="L804" s="90"/>
      <c r="M804" s="90"/>
      <c r="N804" s="90"/>
      <c r="O804" s="90"/>
      <c r="P804" s="90"/>
      <c r="Q804" s="90"/>
      <c r="R804" s="90"/>
      <c r="S804" s="90"/>
      <c r="T804" s="90"/>
      <c r="W804" s="90"/>
      <c r="Y804" s="90"/>
      <c r="Z804" s="90"/>
      <c r="AB804" s="90"/>
    </row>
    <row r="805" spans="1:28">
      <c r="A805" s="90"/>
      <c r="C805" s="90"/>
      <c r="D805" s="90"/>
      <c r="L805" s="90"/>
      <c r="M805" s="90"/>
      <c r="N805" s="90"/>
      <c r="O805" s="90"/>
      <c r="P805" s="90"/>
      <c r="Q805" s="90"/>
      <c r="R805" s="90"/>
      <c r="S805" s="90"/>
      <c r="T805" s="90"/>
      <c r="W805" s="90"/>
      <c r="Y805" s="90"/>
      <c r="Z805" s="90"/>
      <c r="AB805" s="90"/>
    </row>
    <row r="806" spans="1:28">
      <c r="A806" s="90"/>
      <c r="C806" s="90"/>
      <c r="D806" s="90"/>
      <c r="L806" s="90"/>
      <c r="M806" s="90"/>
      <c r="N806" s="90"/>
      <c r="O806" s="90"/>
      <c r="P806" s="90"/>
      <c r="Q806" s="90"/>
      <c r="R806" s="90"/>
      <c r="S806" s="90"/>
      <c r="T806" s="90"/>
      <c r="W806" s="90"/>
      <c r="Y806" s="90"/>
      <c r="Z806" s="90"/>
      <c r="AB806" s="90"/>
    </row>
    <row r="807" spans="1:28">
      <c r="A807" s="90"/>
      <c r="C807" s="90"/>
      <c r="D807" s="90"/>
      <c r="L807" s="90"/>
      <c r="M807" s="90"/>
      <c r="N807" s="90"/>
      <c r="O807" s="90"/>
      <c r="P807" s="90"/>
      <c r="Q807" s="90"/>
      <c r="R807" s="90"/>
      <c r="S807" s="90"/>
      <c r="T807" s="90"/>
      <c r="W807" s="90"/>
      <c r="Y807" s="90"/>
      <c r="Z807" s="90"/>
      <c r="AB807" s="90"/>
    </row>
    <row r="808" spans="1:28">
      <c r="A808" s="90"/>
      <c r="C808" s="90"/>
      <c r="D808" s="90"/>
      <c r="L808" s="90"/>
      <c r="M808" s="90"/>
      <c r="N808" s="90"/>
      <c r="O808" s="90"/>
      <c r="P808" s="90"/>
      <c r="Q808" s="90"/>
      <c r="R808" s="90"/>
      <c r="S808" s="90"/>
      <c r="T808" s="90"/>
      <c r="W808" s="90"/>
      <c r="Y808" s="90"/>
      <c r="Z808" s="90"/>
      <c r="AB808" s="90"/>
    </row>
    <row r="809" spans="1:28">
      <c r="A809" s="90"/>
      <c r="C809" s="90"/>
      <c r="D809" s="90"/>
      <c r="L809" s="90"/>
      <c r="M809" s="90"/>
      <c r="N809" s="90"/>
      <c r="O809" s="90"/>
      <c r="P809" s="90"/>
      <c r="Q809" s="90"/>
      <c r="R809" s="90"/>
      <c r="S809" s="90"/>
      <c r="T809" s="90"/>
      <c r="W809" s="90"/>
      <c r="Y809" s="90"/>
      <c r="Z809" s="90"/>
      <c r="AB809" s="90"/>
    </row>
    <row r="810" spans="1:28">
      <c r="A810" s="90"/>
      <c r="C810" s="90"/>
      <c r="D810" s="90"/>
      <c r="L810" s="90"/>
      <c r="M810" s="90"/>
      <c r="N810" s="90"/>
      <c r="O810" s="90"/>
      <c r="P810" s="90"/>
      <c r="Q810" s="90"/>
      <c r="R810" s="90"/>
      <c r="S810" s="90"/>
      <c r="T810" s="90"/>
      <c r="W810" s="90"/>
      <c r="Y810" s="90"/>
      <c r="Z810" s="90"/>
      <c r="AB810" s="90"/>
    </row>
    <row r="811" spans="1:28">
      <c r="A811" s="90"/>
      <c r="C811" s="90"/>
      <c r="D811" s="90"/>
      <c r="L811" s="90"/>
      <c r="M811" s="90"/>
      <c r="N811" s="90"/>
      <c r="O811" s="90"/>
      <c r="P811" s="90"/>
      <c r="Q811" s="90"/>
      <c r="R811" s="90"/>
      <c r="S811" s="90"/>
      <c r="T811" s="90"/>
      <c r="W811" s="90"/>
      <c r="Y811" s="90"/>
      <c r="Z811" s="90"/>
      <c r="AB811" s="90"/>
    </row>
    <row r="812" spans="1:28">
      <c r="A812" s="90"/>
      <c r="C812" s="90"/>
      <c r="D812" s="90"/>
      <c r="L812" s="90"/>
      <c r="M812" s="90"/>
      <c r="N812" s="90"/>
      <c r="O812" s="90"/>
      <c r="P812" s="90"/>
      <c r="Q812" s="90"/>
      <c r="R812" s="90"/>
      <c r="S812" s="90"/>
      <c r="T812" s="90"/>
      <c r="W812" s="90"/>
      <c r="Y812" s="90"/>
      <c r="Z812" s="90"/>
      <c r="AB812" s="90"/>
    </row>
    <row r="813" spans="1:28">
      <c r="A813" s="90"/>
      <c r="C813" s="90"/>
      <c r="D813" s="90"/>
      <c r="L813" s="90"/>
      <c r="M813" s="90"/>
      <c r="N813" s="90"/>
      <c r="O813" s="90"/>
      <c r="P813" s="90"/>
      <c r="Q813" s="90"/>
      <c r="R813" s="90"/>
      <c r="S813" s="90"/>
      <c r="T813" s="90"/>
      <c r="W813" s="90"/>
      <c r="Y813" s="90"/>
      <c r="Z813" s="90"/>
      <c r="AB813" s="90"/>
    </row>
    <row r="814" spans="1:28">
      <c r="A814" s="90"/>
      <c r="C814" s="90"/>
      <c r="D814" s="90"/>
      <c r="L814" s="90"/>
      <c r="M814" s="90"/>
      <c r="N814" s="90"/>
      <c r="O814" s="90"/>
      <c r="P814" s="90"/>
      <c r="Q814" s="90"/>
      <c r="R814" s="90"/>
      <c r="S814" s="90"/>
      <c r="T814" s="90"/>
      <c r="W814" s="90"/>
      <c r="Y814" s="90"/>
      <c r="Z814" s="90"/>
      <c r="AB814" s="90"/>
    </row>
    <row r="815" spans="1:28">
      <c r="A815" s="90"/>
      <c r="C815" s="90"/>
      <c r="D815" s="90"/>
      <c r="L815" s="90"/>
      <c r="M815" s="90"/>
      <c r="N815" s="90"/>
      <c r="O815" s="90"/>
      <c r="P815" s="90"/>
      <c r="Q815" s="90"/>
      <c r="R815" s="90"/>
      <c r="S815" s="90"/>
      <c r="T815" s="90"/>
      <c r="W815" s="90"/>
      <c r="Y815" s="90"/>
      <c r="Z815" s="90"/>
      <c r="AB815" s="90"/>
    </row>
    <row r="816" spans="1:28">
      <c r="A816" s="90"/>
      <c r="C816" s="90"/>
      <c r="D816" s="90"/>
      <c r="L816" s="90"/>
      <c r="M816" s="90"/>
      <c r="N816" s="90"/>
      <c r="O816" s="90"/>
      <c r="P816" s="90"/>
      <c r="Q816" s="90"/>
      <c r="R816" s="90"/>
      <c r="S816" s="90"/>
      <c r="T816" s="90"/>
      <c r="W816" s="90"/>
      <c r="Y816" s="90"/>
      <c r="Z816" s="90"/>
      <c r="AB816" s="90"/>
    </row>
    <row r="817" spans="1:28">
      <c r="A817" s="90"/>
      <c r="C817" s="90"/>
      <c r="D817" s="90"/>
      <c r="L817" s="90"/>
      <c r="M817" s="90"/>
      <c r="N817" s="90"/>
      <c r="O817" s="90"/>
      <c r="P817" s="90"/>
      <c r="Q817" s="90"/>
      <c r="R817" s="90"/>
      <c r="S817" s="90"/>
      <c r="T817" s="90"/>
      <c r="W817" s="90"/>
      <c r="Y817" s="90"/>
      <c r="Z817" s="90"/>
      <c r="AB817" s="90"/>
    </row>
    <row r="818" spans="1:28">
      <c r="A818" s="90"/>
      <c r="C818" s="90"/>
      <c r="D818" s="90"/>
      <c r="L818" s="90"/>
      <c r="M818" s="90"/>
      <c r="N818" s="90"/>
      <c r="O818" s="90"/>
      <c r="P818" s="90"/>
      <c r="Q818" s="90"/>
      <c r="R818" s="90"/>
      <c r="S818" s="90"/>
      <c r="T818" s="90"/>
      <c r="W818" s="90"/>
      <c r="Y818" s="90"/>
      <c r="Z818" s="90"/>
      <c r="AB818" s="90"/>
    </row>
    <row r="819" spans="1:28">
      <c r="A819" s="90"/>
      <c r="C819" s="90"/>
      <c r="D819" s="90"/>
      <c r="L819" s="90"/>
      <c r="M819" s="90"/>
      <c r="N819" s="90"/>
      <c r="O819" s="90"/>
      <c r="P819" s="90"/>
      <c r="Q819" s="90"/>
      <c r="R819" s="90"/>
      <c r="S819" s="90"/>
      <c r="T819" s="90"/>
      <c r="W819" s="90"/>
      <c r="Y819" s="90"/>
      <c r="Z819" s="90"/>
      <c r="AB819" s="90"/>
    </row>
    <row r="820" spans="1:28">
      <c r="A820" s="90"/>
      <c r="C820" s="90"/>
      <c r="D820" s="90"/>
      <c r="L820" s="90"/>
      <c r="M820" s="90"/>
      <c r="N820" s="90"/>
      <c r="O820" s="90"/>
      <c r="P820" s="90"/>
      <c r="Q820" s="90"/>
      <c r="R820" s="90"/>
      <c r="S820" s="90"/>
      <c r="T820" s="90"/>
      <c r="W820" s="90"/>
      <c r="Y820" s="90"/>
      <c r="Z820" s="90"/>
      <c r="AB820" s="90"/>
    </row>
    <row r="821" spans="1:28">
      <c r="A821" s="90"/>
      <c r="C821" s="90"/>
      <c r="D821" s="90"/>
      <c r="L821" s="90"/>
      <c r="M821" s="90"/>
      <c r="N821" s="90"/>
      <c r="O821" s="90"/>
      <c r="P821" s="90"/>
      <c r="Q821" s="90"/>
      <c r="R821" s="90"/>
      <c r="S821" s="90"/>
      <c r="T821" s="90"/>
      <c r="W821" s="90"/>
      <c r="Y821" s="90"/>
      <c r="Z821" s="90"/>
      <c r="AB821" s="90"/>
    </row>
    <row r="822" spans="1:28">
      <c r="A822" s="90"/>
      <c r="C822" s="90"/>
      <c r="D822" s="90"/>
      <c r="L822" s="90"/>
      <c r="M822" s="90"/>
      <c r="N822" s="90"/>
      <c r="O822" s="90"/>
      <c r="P822" s="90"/>
      <c r="Q822" s="90"/>
      <c r="R822" s="90"/>
      <c r="S822" s="90"/>
      <c r="T822" s="90"/>
      <c r="W822" s="90"/>
      <c r="Y822" s="90"/>
      <c r="Z822" s="90"/>
      <c r="AB822" s="90"/>
    </row>
    <row r="823" spans="1:28">
      <c r="A823" s="90"/>
      <c r="C823" s="90"/>
      <c r="D823" s="90"/>
      <c r="L823" s="90"/>
      <c r="M823" s="90"/>
      <c r="N823" s="90"/>
      <c r="O823" s="90"/>
      <c r="P823" s="90"/>
      <c r="Q823" s="90"/>
      <c r="R823" s="90"/>
      <c r="S823" s="90"/>
      <c r="T823" s="90"/>
      <c r="W823" s="90"/>
      <c r="Y823" s="90"/>
      <c r="Z823" s="90"/>
      <c r="AB823" s="90"/>
    </row>
    <row r="824" spans="1:28">
      <c r="A824" s="90"/>
      <c r="C824" s="90"/>
      <c r="D824" s="90"/>
      <c r="L824" s="90"/>
      <c r="M824" s="90"/>
      <c r="N824" s="90"/>
      <c r="O824" s="90"/>
      <c r="P824" s="90"/>
      <c r="Q824" s="90"/>
      <c r="R824" s="90"/>
      <c r="S824" s="90"/>
      <c r="T824" s="90"/>
      <c r="W824" s="90"/>
      <c r="Y824" s="90"/>
      <c r="Z824" s="90"/>
      <c r="AB824" s="90"/>
    </row>
    <row r="825" spans="1:28">
      <c r="A825" s="90"/>
      <c r="C825" s="90"/>
      <c r="D825" s="90"/>
      <c r="L825" s="90"/>
      <c r="M825" s="90"/>
      <c r="N825" s="90"/>
      <c r="O825" s="90"/>
      <c r="P825" s="90"/>
      <c r="Q825" s="90"/>
      <c r="R825" s="90"/>
      <c r="S825" s="90"/>
      <c r="T825" s="90"/>
      <c r="W825" s="90"/>
      <c r="Y825" s="90"/>
      <c r="Z825" s="90"/>
      <c r="AB825" s="90"/>
    </row>
    <row r="826" spans="1:28">
      <c r="A826" s="90"/>
      <c r="C826" s="90"/>
      <c r="D826" s="90"/>
      <c r="L826" s="90"/>
      <c r="M826" s="90"/>
      <c r="N826" s="90"/>
      <c r="O826" s="90"/>
      <c r="P826" s="90"/>
      <c r="Q826" s="90"/>
      <c r="R826" s="90"/>
      <c r="S826" s="90"/>
      <c r="T826" s="90"/>
      <c r="W826" s="90"/>
      <c r="Y826" s="90"/>
      <c r="Z826" s="90"/>
      <c r="AB826" s="90"/>
    </row>
    <row r="827" spans="1:28">
      <c r="A827" s="90"/>
      <c r="C827" s="90"/>
      <c r="D827" s="90"/>
      <c r="L827" s="90"/>
      <c r="M827" s="90"/>
      <c r="N827" s="90"/>
      <c r="O827" s="90"/>
      <c r="P827" s="90"/>
      <c r="Q827" s="90"/>
      <c r="R827" s="90"/>
      <c r="S827" s="90"/>
      <c r="T827" s="90"/>
      <c r="W827" s="90"/>
      <c r="Y827" s="90"/>
      <c r="Z827" s="90"/>
      <c r="AB827" s="90"/>
    </row>
    <row r="828" spans="1:28">
      <c r="A828" s="90"/>
      <c r="C828" s="90"/>
      <c r="D828" s="90"/>
      <c r="L828" s="90"/>
      <c r="M828" s="90"/>
      <c r="N828" s="90"/>
      <c r="O828" s="90"/>
      <c r="P828" s="90"/>
      <c r="Q828" s="90"/>
      <c r="R828" s="90"/>
      <c r="S828" s="90"/>
      <c r="T828" s="90"/>
      <c r="W828" s="90"/>
      <c r="Y828" s="90"/>
      <c r="Z828" s="90"/>
      <c r="AB828" s="90"/>
    </row>
    <row r="829" spans="1:28">
      <c r="A829" s="90"/>
      <c r="C829" s="90"/>
      <c r="D829" s="90"/>
      <c r="L829" s="90"/>
      <c r="M829" s="90"/>
      <c r="N829" s="90"/>
      <c r="O829" s="90"/>
      <c r="P829" s="90"/>
      <c r="Q829" s="90"/>
      <c r="R829" s="90"/>
      <c r="S829" s="90"/>
      <c r="T829" s="90"/>
      <c r="W829" s="90"/>
      <c r="Y829" s="90"/>
      <c r="Z829" s="90"/>
      <c r="AB829" s="90"/>
    </row>
    <row r="830" spans="1:28">
      <c r="A830" s="90"/>
      <c r="C830" s="90"/>
      <c r="D830" s="90"/>
      <c r="L830" s="90"/>
      <c r="M830" s="90"/>
      <c r="N830" s="90"/>
      <c r="O830" s="90"/>
      <c r="P830" s="90"/>
      <c r="Q830" s="90"/>
      <c r="R830" s="90"/>
      <c r="S830" s="90"/>
      <c r="T830" s="90"/>
      <c r="W830" s="90"/>
      <c r="Y830" s="90"/>
      <c r="Z830" s="90"/>
      <c r="AB830" s="90"/>
    </row>
    <row r="831" spans="1:28">
      <c r="A831" s="90"/>
      <c r="C831" s="90"/>
      <c r="D831" s="90"/>
      <c r="L831" s="90"/>
      <c r="M831" s="90"/>
      <c r="N831" s="90"/>
      <c r="O831" s="90"/>
      <c r="P831" s="90"/>
      <c r="Q831" s="90"/>
      <c r="R831" s="90"/>
      <c r="S831" s="90"/>
      <c r="T831" s="90"/>
      <c r="W831" s="90"/>
      <c r="Y831" s="90"/>
      <c r="Z831" s="90"/>
      <c r="AB831" s="90"/>
    </row>
    <row r="832" spans="1:28">
      <c r="A832" s="90"/>
      <c r="C832" s="90"/>
      <c r="D832" s="90"/>
      <c r="L832" s="90"/>
      <c r="M832" s="90"/>
      <c r="N832" s="90"/>
      <c r="O832" s="90"/>
      <c r="P832" s="90"/>
      <c r="Q832" s="90"/>
      <c r="R832" s="90"/>
      <c r="S832" s="90"/>
      <c r="T832" s="90"/>
      <c r="W832" s="90"/>
      <c r="Y832" s="90"/>
      <c r="Z832" s="90"/>
      <c r="AB832" s="90"/>
    </row>
    <row r="833" spans="1:28">
      <c r="A833" s="90"/>
      <c r="C833" s="90"/>
      <c r="D833" s="90"/>
      <c r="L833" s="90"/>
      <c r="M833" s="90"/>
      <c r="N833" s="90"/>
      <c r="O833" s="90"/>
      <c r="P833" s="90"/>
      <c r="Q833" s="90"/>
      <c r="R833" s="90"/>
      <c r="S833" s="90"/>
      <c r="T833" s="90"/>
      <c r="W833" s="90"/>
      <c r="Y833" s="90"/>
      <c r="Z833" s="90"/>
      <c r="AB833" s="90"/>
    </row>
    <row r="834" spans="1:28">
      <c r="A834" s="90"/>
      <c r="C834" s="90"/>
      <c r="D834" s="90"/>
      <c r="L834" s="90"/>
      <c r="M834" s="90"/>
      <c r="N834" s="90"/>
      <c r="O834" s="90"/>
      <c r="P834" s="90"/>
      <c r="Q834" s="90"/>
      <c r="R834" s="90"/>
      <c r="S834" s="90"/>
      <c r="T834" s="90"/>
      <c r="W834" s="90"/>
      <c r="Y834" s="90"/>
      <c r="Z834" s="90"/>
      <c r="AB834" s="90"/>
    </row>
    <row r="835" spans="1:28">
      <c r="A835" s="90"/>
      <c r="C835" s="90"/>
      <c r="D835" s="90"/>
      <c r="L835" s="90"/>
      <c r="M835" s="90"/>
      <c r="N835" s="90"/>
      <c r="O835" s="90"/>
      <c r="P835" s="90"/>
      <c r="Q835" s="90"/>
      <c r="R835" s="90"/>
      <c r="S835" s="90"/>
      <c r="T835" s="90"/>
      <c r="W835" s="90"/>
      <c r="Y835" s="90"/>
      <c r="Z835" s="90"/>
      <c r="AB835" s="90"/>
    </row>
    <row r="836" spans="1:28">
      <c r="A836" s="90"/>
      <c r="C836" s="90"/>
      <c r="D836" s="90"/>
      <c r="L836" s="90"/>
      <c r="M836" s="90"/>
      <c r="N836" s="90"/>
      <c r="O836" s="90"/>
      <c r="P836" s="90"/>
      <c r="Q836" s="90"/>
      <c r="R836" s="90"/>
      <c r="S836" s="90"/>
      <c r="T836" s="90"/>
      <c r="W836" s="90"/>
      <c r="Y836" s="90"/>
      <c r="Z836" s="90"/>
      <c r="AB836" s="90"/>
    </row>
    <row r="837" spans="1:28">
      <c r="A837" s="90"/>
      <c r="C837" s="90"/>
      <c r="D837" s="90"/>
      <c r="L837" s="90"/>
      <c r="M837" s="90"/>
      <c r="N837" s="90"/>
      <c r="O837" s="90"/>
      <c r="P837" s="90"/>
      <c r="Q837" s="90"/>
      <c r="R837" s="90"/>
      <c r="S837" s="90"/>
      <c r="T837" s="90"/>
      <c r="W837" s="90"/>
      <c r="Y837" s="90"/>
      <c r="Z837" s="90"/>
      <c r="AB837" s="90"/>
    </row>
    <row r="838" spans="1:28">
      <c r="A838" s="90"/>
      <c r="C838" s="90"/>
      <c r="D838" s="90"/>
      <c r="L838" s="90"/>
      <c r="M838" s="90"/>
      <c r="N838" s="90"/>
      <c r="O838" s="90"/>
      <c r="P838" s="90"/>
      <c r="Q838" s="90"/>
      <c r="R838" s="90"/>
      <c r="S838" s="90"/>
      <c r="T838" s="90"/>
      <c r="W838" s="90"/>
      <c r="Y838" s="90"/>
      <c r="Z838" s="90"/>
      <c r="AB838" s="90"/>
    </row>
    <row r="839" spans="1:28">
      <c r="A839" s="90"/>
      <c r="C839" s="90"/>
      <c r="D839" s="90"/>
      <c r="L839" s="90"/>
      <c r="M839" s="90"/>
      <c r="N839" s="90"/>
      <c r="O839" s="90"/>
      <c r="P839" s="90"/>
      <c r="Q839" s="90"/>
      <c r="R839" s="90"/>
      <c r="S839" s="90"/>
      <c r="T839" s="90"/>
      <c r="W839" s="90"/>
      <c r="Y839" s="90"/>
      <c r="Z839" s="90"/>
      <c r="AB839" s="90"/>
    </row>
    <row r="840" spans="1:28">
      <c r="A840" s="90"/>
      <c r="C840" s="90"/>
      <c r="D840" s="90"/>
      <c r="L840" s="90"/>
      <c r="M840" s="90"/>
      <c r="N840" s="90"/>
      <c r="O840" s="90"/>
      <c r="P840" s="90"/>
      <c r="Q840" s="90"/>
      <c r="R840" s="90"/>
      <c r="S840" s="90"/>
      <c r="T840" s="90"/>
      <c r="W840" s="90"/>
      <c r="Y840" s="90"/>
      <c r="Z840" s="90"/>
      <c r="AB840" s="90"/>
    </row>
    <row r="841" spans="1:28">
      <c r="A841" s="90"/>
      <c r="C841" s="90"/>
      <c r="D841" s="90"/>
      <c r="L841" s="90"/>
      <c r="M841" s="90"/>
      <c r="N841" s="90"/>
      <c r="O841" s="90"/>
      <c r="P841" s="90"/>
      <c r="Q841" s="90"/>
      <c r="R841" s="90"/>
      <c r="S841" s="90"/>
      <c r="T841" s="90"/>
      <c r="W841" s="90"/>
      <c r="Y841" s="90"/>
      <c r="Z841" s="90"/>
      <c r="AB841" s="90"/>
    </row>
    <row r="842" spans="1:28">
      <c r="A842" s="90"/>
      <c r="C842" s="90"/>
      <c r="D842" s="90"/>
      <c r="L842" s="90"/>
      <c r="M842" s="90"/>
      <c r="N842" s="90"/>
      <c r="O842" s="90"/>
      <c r="P842" s="90"/>
      <c r="Q842" s="90"/>
      <c r="R842" s="90"/>
      <c r="S842" s="90"/>
      <c r="T842" s="90"/>
      <c r="W842" s="90"/>
      <c r="Y842" s="90"/>
      <c r="Z842" s="90"/>
      <c r="AB842" s="90"/>
    </row>
    <row r="843" spans="1:28">
      <c r="A843" s="90"/>
      <c r="C843" s="90"/>
      <c r="D843" s="90"/>
      <c r="L843" s="90"/>
      <c r="M843" s="90"/>
      <c r="N843" s="90"/>
      <c r="O843" s="90"/>
      <c r="P843" s="90"/>
      <c r="Q843" s="90"/>
      <c r="R843" s="90"/>
      <c r="S843" s="90"/>
      <c r="T843" s="90"/>
      <c r="W843" s="90"/>
      <c r="Y843" s="90"/>
      <c r="Z843" s="90"/>
      <c r="AB843" s="90"/>
    </row>
    <row r="844" spans="1:28">
      <c r="A844" s="90"/>
      <c r="C844" s="90"/>
      <c r="D844" s="90"/>
      <c r="L844" s="90"/>
      <c r="M844" s="90"/>
      <c r="N844" s="90"/>
      <c r="O844" s="90"/>
      <c r="P844" s="90"/>
      <c r="Q844" s="90"/>
      <c r="R844" s="90"/>
      <c r="S844" s="90"/>
      <c r="T844" s="90"/>
      <c r="W844" s="90"/>
      <c r="Y844" s="90"/>
      <c r="Z844" s="90"/>
      <c r="AB844" s="90"/>
    </row>
    <row r="845" spans="1:28">
      <c r="A845" s="90"/>
      <c r="C845" s="90"/>
      <c r="D845" s="90"/>
      <c r="L845" s="90"/>
      <c r="M845" s="90"/>
      <c r="N845" s="90"/>
      <c r="O845" s="90"/>
      <c r="P845" s="90"/>
      <c r="Q845" s="90"/>
      <c r="R845" s="90"/>
      <c r="S845" s="90"/>
      <c r="T845" s="90"/>
      <c r="W845" s="90"/>
      <c r="Y845" s="90"/>
      <c r="Z845" s="90"/>
      <c r="AB845" s="90"/>
    </row>
    <row r="846" spans="1:28">
      <c r="A846" s="90"/>
      <c r="C846" s="90"/>
      <c r="D846" s="90"/>
      <c r="L846" s="90"/>
      <c r="M846" s="90"/>
      <c r="N846" s="90"/>
      <c r="O846" s="90"/>
      <c r="P846" s="90"/>
      <c r="Q846" s="90"/>
      <c r="R846" s="90"/>
      <c r="S846" s="90"/>
      <c r="T846" s="90"/>
      <c r="W846" s="90"/>
      <c r="Y846" s="90"/>
      <c r="Z846" s="90"/>
      <c r="AB846" s="90"/>
    </row>
    <row r="847" spans="1:28">
      <c r="A847" s="90"/>
      <c r="C847" s="90"/>
      <c r="D847" s="90"/>
      <c r="L847" s="90"/>
      <c r="M847" s="90"/>
      <c r="N847" s="90"/>
      <c r="O847" s="90"/>
      <c r="P847" s="90"/>
      <c r="Q847" s="90"/>
      <c r="R847" s="90"/>
      <c r="S847" s="90"/>
      <c r="T847" s="90"/>
      <c r="W847" s="90"/>
      <c r="Y847" s="90"/>
      <c r="Z847" s="90"/>
      <c r="AB847" s="90"/>
    </row>
    <row r="848" spans="1:28">
      <c r="A848" s="90"/>
      <c r="C848" s="90"/>
      <c r="D848" s="90"/>
      <c r="L848" s="90"/>
      <c r="M848" s="90"/>
      <c r="N848" s="90"/>
      <c r="O848" s="90"/>
      <c r="P848" s="90"/>
      <c r="Q848" s="90"/>
      <c r="R848" s="90"/>
      <c r="S848" s="90"/>
      <c r="T848" s="90"/>
      <c r="W848" s="90"/>
      <c r="Y848" s="90"/>
      <c r="Z848" s="90"/>
      <c r="AB848" s="90"/>
    </row>
    <row r="849" spans="1:28">
      <c r="A849" s="90"/>
      <c r="C849" s="90"/>
      <c r="D849" s="90"/>
      <c r="L849" s="90"/>
      <c r="M849" s="90"/>
      <c r="N849" s="90"/>
      <c r="O849" s="90"/>
      <c r="P849" s="90"/>
      <c r="Q849" s="90"/>
      <c r="R849" s="90"/>
      <c r="S849" s="90"/>
      <c r="T849" s="90"/>
      <c r="W849" s="90"/>
      <c r="Y849" s="90"/>
      <c r="Z849" s="90"/>
      <c r="AB849" s="90"/>
    </row>
    <row r="850" spans="1:28">
      <c r="A850" s="90"/>
      <c r="C850" s="90"/>
      <c r="D850" s="90"/>
      <c r="L850" s="90"/>
      <c r="M850" s="90"/>
      <c r="N850" s="90"/>
      <c r="O850" s="90"/>
      <c r="P850" s="90"/>
      <c r="Q850" s="90"/>
      <c r="R850" s="90"/>
      <c r="S850" s="90"/>
      <c r="T850" s="90"/>
      <c r="W850" s="90"/>
      <c r="Y850" s="90"/>
      <c r="Z850" s="90"/>
      <c r="AB850" s="90"/>
    </row>
    <row r="851" spans="1:28">
      <c r="A851" s="90"/>
      <c r="C851" s="90"/>
      <c r="D851" s="90"/>
      <c r="L851" s="90"/>
      <c r="M851" s="90"/>
      <c r="N851" s="90"/>
      <c r="O851" s="90"/>
      <c r="P851" s="90"/>
      <c r="Q851" s="90"/>
      <c r="R851" s="90"/>
      <c r="S851" s="90"/>
      <c r="T851" s="90"/>
      <c r="W851" s="90"/>
      <c r="Y851" s="90"/>
      <c r="Z851" s="90"/>
      <c r="AB851" s="90"/>
    </row>
    <row r="852" spans="1:28">
      <c r="A852" s="90"/>
      <c r="C852" s="90"/>
      <c r="D852" s="90"/>
      <c r="L852" s="90"/>
      <c r="M852" s="90"/>
      <c r="N852" s="90"/>
      <c r="O852" s="90"/>
      <c r="P852" s="90"/>
      <c r="Q852" s="90"/>
      <c r="R852" s="90"/>
      <c r="S852" s="90"/>
      <c r="T852" s="90"/>
      <c r="W852" s="90"/>
      <c r="Y852" s="90"/>
      <c r="Z852" s="90"/>
      <c r="AB852" s="90"/>
    </row>
    <row r="853" spans="1:28">
      <c r="A853" s="90"/>
      <c r="C853" s="90"/>
      <c r="D853" s="90"/>
      <c r="L853" s="90"/>
      <c r="M853" s="90"/>
      <c r="N853" s="90"/>
      <c r="O853" s="90"/>
      <c r="P853" s="90"/>
      <c r="Q853" s="90"/>
      <c r="R853" s="90"/>
      <c r="S853" s="90"/>
      <c r="T853" s="90"/>
      <c r="W853" s="90"/>
      <c r="Y853" s="90"/>
      <c r="Z853" s="90"/>
      <c r="AB853" s="90"/>
    </row>
    <row r="854" spans="1:28">
      <c r="A854" s="90"/>
      <c r="C854" s="90"/>
      <c r="D854" s="90"/>
      <c r="L854" s="90"/>
      <c r="M854" s="90"/>
      <c r="N854" s="90"/>
      <c r="O854" s="90"/>
      <c r="P854" s="90"/>
      <c r="Q854" s="90"/>
      <c r="R854" s="90"/>
      <c r="S854" s="90"/>
      <c r="T854" s="90"/>
      <c r="W854" s="90"/>
      <c r="Y854" s="90"/>
      <c r="Z854" s="90"/>
      <c r="AB854" s="90"/>
    </row>
    <row r="855" spans="1:28">
      <c r="A855" s="90"/>
      <c r="C855" s="90"/>
      <c r="D855" s="90"/>
      <c r="L855" s="90"/>
      <c r="M855" s="90"/>
      <c r="N855" s="90"/>
      <c r="O855" s="90"/>
      <c r="P855" s="90"/>
      <c r="Q855" s="90"/>
      <c r="R855" s="90"/>
      <c r="S855" s="90"/>
      <c r="T855" s="90"/>
      <c r="W855" s="90"/>
      <c r="Y855" s="90"/>
      <c r="Z855" s="90"/>
      <c r="AB855" s="90"/>
    </row>
    <row r="856" spans="1:28">
      <c r="A856" s="90"/>
      <c r="C856" s="90"/>
      <c r="D856" s="90"/>
      <c r="L856" s="90"/>
      <c r="M856" s="90"/>
      <c r="N856" s="90"/>
      <c r="O856" s="90"/>
      <c r="P856" s="90"/>
      <c r="Q856" s="90"/>
      <c r="R856" s="90"/>
      <c r="S856" s="90"/>
      <c r="T856" s="90"/>
      <c r="W856" s="90"/>
      <c r="Y856" s="90"/>
      <c r="Z856" s="90"/>
      <c r="AB856" s="90"/>
    </row>
    <row r="857" spans="1:28">
      <c r="A857" s="90"/>
      <c r="C857" s="90"/>
      <c r="D857" s="90"/>
      <c r="L857" s="90"/>
      <c r="M857" s="90"/>
      <c r="N857" s="90"/>
      <c r="O857" s="90"/>
      <c r="P857" s="90"/>
      <c r="Q857" s="90"/>
      <c r="R857" s="90"/>
      <c r="S857" s="90"/>
      <c r="T857" s="90"/>
      <c r="W857" s="90"/>
      <c r="Y857" s="90"/>
      <c r="Z857" s="90"/>
      <c r="AB857" s="90"/>
    </row>
    <row r="858" spans="1:28">
      <c r="A858" s="90"/>
      <c r="C858" s="90"/>
      <c r="D858" s="90"/>
      <c r="L858" s="90"/>
      <c r="M858" s="90"/>
      <c r="N858" s="90"/>
      <c r="O858" s="90"/>
      <c r="P858" s="90"/>
      <c r="Q858" s="90"/>
      <c r="R858" s="90"/>
      <c r="S858" s="90"/>
      <c r="T858" s="90"/>
      <c r="W858" s="90"/>
      <c r="Y858" s="90"/>
      <c r="Z858" s="90"/>
      <c r="AB858" s="90"/>
    </row>
    <row r="859" spans="1:28">
      <c r="A859" s="90"/>
      <c r="C859" s="90"/>
      <c r="D859" s="90"/>
      <c r="L859" s="90"/>
      <c r="M859" s="90"/>
      <c r="N859" s="90"/>
      <c r="O859" s="90"/>
      <c r="P859" s="90"/>
      <c r="Q859" s="90"/>
      <c r="R859" s="90"/>
      <c r="S859" s="90"/>
      <c r="T859" s="90"/>
      <c r="W859" s="90"/>
      <c r="Y859" s="90"/>
      <c r="Z859" s="90"/>
      <c r="AB859" s="90"/>
    </row>
    <row r="860" spans="1:28">
      <c r="A860" s="90"/>
      <c r="C860" s="90"/>
      <c r="D860" s="90"/>
      <c r="L860" s="90"/>
      <c r="M860" s="90"/>
      <c r="N860" s="90"/>
      <c r="O860" s="90"/>
      <c r="P860" s="90"/>
      <c r="Q860" s="90"/>
      <c r="R860" s="90"/>
      <c r="S860" s="90"/>
      <c r="T860" s="90"/>
      <c r="W860" s="90"/>
      <c r="Y860" s="90"/>
      <c r="Z860" s="90"/>
      <c r="AB860" s="90"/>
    </row>
    <row r="861" spans="1:28">
      <c r="A861" s="90"/>
      <c r="C861" s="90"/>
      <c r="D861" s="90"/>
      <c r="L861" s="90"/>
      <c r="M861" s="90"/>
      <c r="N861" s="90"/>
      <c r="O861" s="90"/>
      <c r="P861" s="90"/>
      <c r="Q861" s="90"/>
      <c r="R861" s="90"/>
      <c r="S861" s="90"/>
      <c r="T861" s="90"/>
      <c r="W861" s="90"/>
      <c r="Y861" s="90"/>
      <c r="Z861" s="90"/>
      <c r="AB861" s="90"/>
    </row>
    <row r="862" spans="1:28">
      <c r="A862" s="90"/>
      <c r="C862" s="90"/>
      <c r="D862" s="90"/>
      <c r="L862" s="90"/>
      <c r="M862" s="90"/>
      <c r="N862" s="90"/>
      <c r="O862" s="90"/>
      <c r="P862" s="90"/>
      <c r="Q862" s="90"/>
      <c r="R862" s="90"/>
      <c r="S862" s="90"/>
      <c r="T862" s="90"/>
      <c r="W862" s="90"/>
      <c r="Y862" s="90"/>
      <c r="Z862" s="90"/>
      <c r="AB862" s="90"/>
    </row>
    <row r="863" spans="1:28">
      <c r="A863" s="90"/>
      <c r="C863" s="90"/>
      <c r="D863" s="90"/>
      <c r="L863" s="90"/>
      <c r="M863" s="90"/>
      <c r="N863" s="90"/>
      <c r="O863" s="90"/>
      <c r="P863" s="90"/>
      <c r="Q863" s="90"/>
      <c r="R863" s="90"/>
      <c r="S863" s="90"/>
      <c r="T863" s="90"/>
      <c r="W863" s="90"/>
      <c r="Y863" s="90"/>
      <c r="Z863" s="90"/>
      <c r="AB863" s="90"/>
    </row>
    <row r="864" spans="1:28">
      <c r="A864" s="90"/>
      <c r="C864" s="90"/>
      <c r="D864" s="90"/>
      <c r="L864" s="90"/>
      <c r="M864" s="90"/>
      <c r="N864" s="90"/>
      <c r="O864" s="90"/>
      <c r="P864" s="90"/>
      <c r="Q864" s="90"/>
      <c r="R864" s="90"/>
      <c r="S864" s="90"/>
      <c r="T864" s="90"/>
      <c r="W864" s="90"/>
      <c r="Y864" s="90"/>
      <c r="Z864" s="90"/>
      <c r="AB864" s="90"/>
    </row>
    <row r="865" spans="1:28">
      <c r="A865" s="90"/>
      <c r="C865" s="90"/>
      <c r="D865" s="90"/>
      <c r="L865" s="90"/>
      <c r="M865" s="90"/>
      <c r="N865" s="90"/>
      <c r="O865" s="90"/>
      <c r="P865" s="90"/>
      <c r="Q865" s="90"/>
      <c r="R865" s="90"/>
      <c r="S865" s="90"/>
      <c r="T865" s="90"/>
      <c r="W865" s="90"/>
      <c r="Y865" s="90"/>
      <c r="Z865" s="90"/>
      <c r="AB865" s="90"/>
    </row>
    <row r="866" spans="1:28">
      <c r="A866" s="90"/>
      <c r="C866" s="90"/>
      <c r="D866" s="90"/>
      <c r="L866" s="90"/>
      <c r="M866" s="90"/>
      <c r="N866" s="90"/>
      <c r="O866" s="90"/>
      <c r="P866" s="90"/>
      <c r="Q866" s="90"/>
      <c r="R866" s="90"/>
      <c r="S866" s="90"/>
      <c r="T866" s="90"/>
      <c r="W866" s="90"/>
      <c r="Y866" s="90"/>
      <c r="Z866" s="90"/>
      <c r="AB866" s="90"/>
    </row>
    <row r="867" spans="1:28">
      <c r="A867" s="90"/>
      <c r="C867" s="90"/>
      <c r="D867" s="90"/>
      <c r="L867" s="90"/>
      <c r="M867" s="90"/>
      <c r="N867" s="90"/>
      <c r="O867" s="90"/>
      <c r="P867" s="90"/>
      <c r="Q867" s="90"/>
      <c r="R867" s="90"/>
      <c r="S867" s="90"/>
      <c r="T867" s="90"/>
      <c r="W867" s="90"/>
      <c r="Y867" s="90"/>
      <c r="Z867" s="90"/>
      <c r="AB867" s="90"/>
    </row>
    <row r="868" spans="1:28">
      <c r="A868" s="90"/>
      <c r="C868" s="90"/>
      <c r="D868" s="90"/>
      <c r="L868" s="90"/>
      <c r="M868" s="90"/>
      <c r="N868" s="90"/>
      <c r="O868" s="90"/>
      <c r="P868" s="90"/>
      <c r="Q868" s="90"/>
      <c r="R868" s="90"/>
      <c r="S868" s="90"/>
      <c r="T868" s="90"/>
      <c r="W868" s="90"/>
      <c r="Y868" s="90"/>
      <c r="Z868" s="90"/>
      <c r="AB868" s="90"/>
    </row>
    <row r="869" spans="1:28">
      <c r="A869" s="90"/>
      <c r="C869" s="90"/>
      <c r="D869" s="90"/>
      <c r="L869" s="90"/>
      <c r="M869" s="90"/>
      <c r="N869" s="90"/>
      <c r="O869" s="90"/>
      <c r="P869" s="90"/>
      <c r="Q869" s="90"/>
      <c r="R869" s="90"/>
      <c r="S869" s="90"/>
      <c r="T869" s="90"/>
      <c r="W869" s="90"/>
      <c r="Y869" s="90"/>
      <c r="Z869" s="90"/>
      <c r="AB869" s="90"/>
    </row>
    <row r="870" spans="1:28">
      <c r="A870" s="90"/>
      <c r="C870" s="90"/>
      <c r="D870" s="90"/>
      <c r="L870" s="90"/>
      <c r="M870" s="90"/>
      <c r="N870" s="90"/>
      <c r="O870" s="90"/>
      <c r="P870" s="90"/>
      <c r="Q870" s="90"/>
      <c r="R870" s="90"/>
      <c r="S870" s="90"/>
      <c r="T870" s="90"/>
      <c r="W870" s="90"/>
      <c r="Y870" s="90"/>
      <c r="Z870" s="90"/>
      <c r="AB870" s="90"/>
    </row>
    <row r="871" spans="1:28">
      <c r="A871" s="90"/>
      <c r="C871" s="90"/>
      <c r="D871" s="90"/>
      <c r="L871" s="90"/>
      <c r="M871" s="90"/>
      <c r="N871" s="90"/>
      <c r="O871" s="90"/>
      <c r="P871" s="90"/>
      <c r="Q871" s="90"/>
      <c r="R871" s="90"/>
      <c r="S871" s="90"/>
      <c r="T871" s="90"/>
      <c r="W871" s="90"/>
      <c r="Y871" s="90"/>
      <c r="Z871" s="90"/>
      <c r="AB871" s="90"/>
    </row>
    <row r="872" spans="1:28">
      <c r="A872" s="90"/>
      <c r="C872" s="90"/>
      <c r="D872" s="90"/>
      <c r="L872" s="90"/>
      <c r="M872" s="90"/>
      <c r="N872" s="90"/>
      <c r="O872" s="90"/>
      <c r="P872" s="90"/>
      <c r="Q872" s="90"/>
      <c r="R872" s="90"/>
      <c r="S872" s="90"/>
      <c r="T872" s="90"/>
      <c r="W872" s="90"/>
      <c r="Y872" s="90"/>
      <c r="Z872" s="90"/>
      <c r="AB872" s="90"/>
    </row>
    <row r="873" spans="1:28">
      <c r="A873" s="90"/>
      <c r="C873" s="90"/>
      <c r="D873" s="90"/>
      <c r="L873" s="90"/>
      <c r="M873" s="90"/>
      <c r="N873" s="90"/>
      <c r="O873" s="90"/>
      <c r="P873" s="90"/>
      <c r="Q873" s="90"/>
      <c r="R873" s="90"/>
      <c r="S873" s="90"/>
      <c r="T873" s="90"/>
      <c r="W873" s="90"/>
      <c r="Y873" s="90"/>
      <c r="Z873" s="90"/>
      <c r="AB873" s="90"/>
    </row>
    <row r="874" spans="1:28">
      <c r="A874" s="90"/>
      <c r="C874" s="90"/>
      <c r="D874" s="90"/>
      <c r="L874" s="90"/>
      <c r="M874" s="90"/>
      <c r="N874" s="90"/>
      <c r="O874" s="90"/>
      <c r="P874" s="90"/>
      <c r="Q874" s="90"/>
      <c r="R874" s="90"/>
      <c r="S874" s="90"/>
      <c r="T874" s="90"/>
      <c r="W874" s="90"/>
      <c r="Y874" s="90"/>
      <c r="Z874" s="90"/>
      <c r="AB874" s="90"/>
    </row>
    <row r="875" spans="1:28">
      <c r="A875" s="90"/>
      <c r="C875" s="90"/>
      <c r="D875" s="90"/>
      <c r="L875" s="90"/>
      <c r="M875" s="90"/>
      <c r="N875" s="90"/>
      <c r="O875" s="90"/>
      <c r="P875" s="90"/>
      <c r="Q875" s="90"/>
      <c r="R875" s="90"/>
      <c r="S875" s="90"/>
      <c r="T875" s="90"/>
      <c r="W875" s="90"/>
      <c r="Y875" s="90"/>
      <c r="Z875" s="90"/>
      <c r="AB875" s="90"/>
    </row>
    <row r="876" spans="1:28">
      <c r="A876" s="90"/>
      <c r="C876" s="90"/>
      <c r="D876" s="90"/>
      <c r="L876" s="90"/>
      <c r="M876" s="90"/>
      <c r="N876" s="90"/>
      <c r="O876" s="90"/>
      <c r="P876" s="90"/>
      <c r="Q876" s="90"/>
      <c r="R876" s="90"/>
      <c r="S876" s="90"/>
      <c r="T876" s="90"/>
      <c r="W876" s="90"/>
      <c r="Y876" s="90"/>
      <c r="Z876" s="90"/>
      <c r="AB876" s="90"/>
    </row>
    <row r="877" spans="1:28">
      <c r="A877" s="90"/>
      <c r="C877" s="90"/>
      <c r="D877" s="90"/>
      <c r="L877" s="90"/>
      <c r="M877" s="90"/>
      <c r="N877" s="90"/>
      <c r="O877" s="90"/>
      <c r="P877" s="90"/>
      <c r="Q877" s="90"/>
      <c r="R877" s="90"/>
      <c r="S877" s="90"/>
      <c r="T877" s="90"/>
      <c r="W877" s="90"/>
      <c r="Y877" s="90"/>
      <c r="Z877" s="90"/>
      <c r="AB877" s="90"/>
    </row>
    <row r="878" spans="1:28">
      <c r="A878" s="90"/>
      <c r="C878" s="90"/>
      <c r="D878" s="90"/>
      <c r="L878" s="90"/>
      <c r="M878" s="90"/>
      <c r="N878" s="90"/>
      <c r="O878" s="90"/>
      <c r="P878" s="90"/>
      <c r="Q878" s="90"/>
      <c r="R878" s="90"/>
      <c r="S878" s="90"/>
      <c r="T878" s="90"/>
      <c r="W878" s="90"/>
      <c r="Y878" s="90"/>
      <c r="Z878" s="90"/>
      <c r="AB878" s="90"/>
    </row>
    <row r="879" spans="1:28">
      <c r="A879" s="90"/>
      <c r="C879" s="90"/>
      <c r="D879" s="90"/>
      <c r="L879" s="90"/>
      <c r="M879" s="90"/>
      <c r="N879" s="90"/>
      <c r="O879" s="90"/>
      <c r="P879" s="90"/>
      <c r="Q879" s="90"/>
      <c r="R879" s="90"/>
      <c r="S879" s="90"/>
      <c r="T879" s="90"/>
      <c r="W879" s="90"/>
      <c r="Y879" s="90"/>
      <c r="Z879" s="90"/>
      <c r="AB879" s="90"/>
    </row>
    <row r="880" spans="1:28">
      <c r="A880" s="90"/>
      <c r="C880" s="90"/>
      <c r="D880" s="90"/>
      <c r="L880" s="90"/>
      <c r="M880" s="90"/>
      <c r="N880" s="90"/>
      <c r="O880" s="90"/>
      <c r="P880" s="90"/>
      <c r="Q880" s="90"/>
      <c r="R880" s="90"/>
      <c r="S880" s="90"/>
      <c r="T880" s="90"/>
      <c r="W880" s="90"/>
      <c r="Y880" s="90"/>
      <c r="Z880" s="90"/>
      <c r="AB880" s="90"/>
    </row>
    <row r="881" spans="1:28">
      <c r="A881" s="90"/>
      <c r="C881" s="90"/>
      <c r="D881" s="90"/>
      <c r="L881" s="90"/>
      <c r="M881" s="90"/>
      <c r="N881" s="90"/>
      <c r="O881" s="90"/>
      <c r="P881" s="90"/>
      <c r="Q881" s="90"/>
      <c r="R881" s="90"/>
      <c r="S881" s="90"/>
      <c r="T881" s="90"/>
      <c r="W881" s="90"/>
      <c r="Y881" s="90"/>
      <c r="Z881" s="90"/>
      <c r="AB881" s="90"/>
    </row>
    <row r="882" spans="1:28">
      <c r="A882" s="90"/>
      <c r="C882" s="90"/>
      <c r="D882" s="90"/>
      <c r="L882" s="90"/>
      <c r="M882" s="90"/>
      <c r="N882" s="90"/>
      <c r="O882" s="90"/>
      <c r="P882" s="90"/>
      <c r="Q882" s="90"/>
      <c r="R882" s="90"/>
      <c r="S882" s="90"/>
      <c r="T882" s="90"/>
      <c r="W882" s="90"/>
      <c r="Y882" s="90"/>
      <c r="Z882" s="90"/>
      <c r="AB882" s="90"/>
    </row>
    <row r="883" spans="1:28">
      <c r="A883" s="90"/>
      <c r="C883" s="90"/>
      <c r="D883" s="90"/>
      <c r="L883" s="90"/>
      <c r="M883" s="90"/>
      <c r="N883" s="90"/>
      <c r="O883" s="90"/>
      <c r="P883" s="90"/>
      <c r="Q883" s="90"/>
      <c r="R883" s="90"/>
      <c r="S883" s="90"/>
      <c r="T883" s="90"/>
      <c r="W883" s="90"/>
      <c r="Y883" s="90"/>
      <c r="Z883" s="90"/>
      <c r="AB883" s="90"/>
    </row>
    <row r="884" spans="1:28">
      <c r="A884" s="90"/>
      <c r="C884" s="90"/>
      <c r="D884" s="90"/>
      <c r="L884" s="90"/>
      <c r="M884" s="90"/>
      <c r="N884" s="90"/>
      <c r="O884" s="90"/>
      <c r="P884" s="90"/>
      <c r="Q884" s="90"/>
      <c r="R884" s="90"/>
      <c r="S884" s="90"/>
      <c r="T884" s="90"/>
      <c r="W884" s="90"/>
      <c r="Y884" s="90"/>
      <c r="Z884" s="90"/>
      <c r="AB884" s="90"/>
    </row>
    <row r="885" spans="1:28">
      <c r="A885" s="90"/>
      <c r="C885" s="90"/>
      <c r="D885" s="90"/>
      <c r="L885" s="90"/>
      <c r="M885" s="90"/>
      <c r="N885" s="90"/>
      <c r="O885" s="90"/>
      <c r="P885" s="90"/>
      <c r="Q885" s="90"/>
      <c r="R885" s="90"/>
      <c r="S885" s="90"/>
      <c r="T885" s="90"/>
      <c r="W885" s="90"/>
      <c r="Y885" s="90"/>
      <c r="Z885" s="90"/>
      <c r="AB885" s="90"/>
    </row>
    <row r="886" spans="1:28">
      <c r="A886" s="90"/>
      <c r="C886" s="90"/>
      <c r="D886" s="90"/>
      <c r="L886" s="90"/>
      <c r="M886" s="90"/>
      <c r="N886" s="90"/>
      <c r="O886" s="90"/>
      <c r="P886" s="90"/>
      <c r="Q886" s="90"/>
      <c r="R886" s="90"/>
      <c r="S886" s="90"/>
      <c r="T886" s="90"/>
      <c r="W886" s="90"/>
      <c r="Y886" s="90"/>
      <c r="Z886" s="90"/>
      <c r="AB886" s="90"/>
    </row>
    <row r="887" spans="1:28">
      <c r="A887" s="90"/>
      <c r="C887" s="90"/>
      <c r="D887" s="90"/>
      <c r="L887" s="90"/>
      <c r="M887" s="90"/>
      <c r="N887" s="90"/>
      <c r="O887" s="90"/>
      <c r="P887" s="90"/>
      <c r="Q887" s="90"/>
      <c r="R887" s="90"/>
      <c r="S887" s="90"/>
      <c r="T887" s="90"/>
      <c r="W887" s="90"/>
      <c r="Y887" s="90"/>
      <c r="Z887" s="90"/>
      <c r="AB887" s="90"/>
    </row>
    <row r="888" spans="1:28">
      <c r="A888" s="90"/>
      <c r="C888" s="90"/>
      <c r="D888" s="90"/>
      <c r="L888" s="90"/>
      <c r="M888" s="90"/>
      <c r="N888" s="90"/>
      <c r="O888" s="90"/>
      <c r="P888" s="90"/>
      <c r="Q888" s="90"/>
      <c r="R888" s="90"/>
      <c r="S888" s="90"/>
      <c r="T888" s="90"/>
      <c r="W888" s="90"/>
      <c r="Y888" s="90"/>
      <c r="Z888" s="90"/>
      <c r="AB888" s="90"/>
    </row>
    <row r="889" spans="1:28">
      <c r="A889" s="90"/>
      <c r="C889" s="90"/>
      <c r="D889" s="90"/>
      <c r="L889" s="90"/>
      <c r="M889" s="90"/>
      <c r="N889" s="90"/>
      <c r="O889" s="90"/>
      <c r="P889" s="90"/>
      <c r="Q889" s="90"/>
      <c r="R889" s="90"/>
      <c r="S889" s="90"/>
      <c r="T889" s="90"/>
      <c r="W889" s="90"/>
      <c r="Y889" s="90"/>
      <c r="Z889" s="90"/>
      <c r="AB889" s="90"/>
    </row>
    <row r="890" spans="1:28">
      <c r="A890" s="90"/>
      <c r="C890" s="90"/>
      <c r="D890" s="90"/>
      <c r="L890" s="90"/>
      <c r="M890" s="90"/>
      <c r="N890" s="90"/>
      <c r="O890" s="90"/>
      <c r="P890" s="90"/>
      <c r="Q890" s="90"/>
      <c r="R890" s="90"/>
      <c r="S890" s="90"/>
      <c r="T890" s="90"/>
      <c r="W890" s="90"/>
      <c r="Y890" s="90"/>
      <c r="Z890" s="90"/>
      <c r="AB890" s="90"/>
    </row>
    <row r="891" spans="1:28">
      <c r="A891" s="90"/>
      <c r="C891" s="90"/>
      <c r="D891" s="90"/>
      <c r="L891" s="90"/>
      <c r="M891" s="90"/>
      <c r="N891" s="90"/>
      <c r="O891" s="90"/>
      <c r="P891" s="90"/>
      <c r="Q891" s="90"/>
      <c r="R891" s="90"/>
      <c r="S891" s="90"/>
      <c r="T891" s="90"/>
      <c r="W891" s="90"/>
      <c r="Y891" s="90"/>
      <c r="Z891" s="90"/>
      <c r="AB891" s="90"/>
    </row>
    <row r="892" spans="1:28">
      <c r="A892" s="90"/>
      <c r="C892" s="90"/>
      <c r="D892" s="90"/>
      <c r="L892" s="90"/>
      <c r="M892" s="90"/>
      <c r="N892" s="90"/>
      <c r="O892" s="90"/>
      <c r="P892" s="90"/>
      <c r="Q892" s="90"/>
      <c r="R892" s="90"/>
      <c r="S892" s="90"/>
      <c r="T892" s="90"/>
      <c r="W892" s="90"/>
      <c r="Y892" s="90"/>
      <c r="Z892" s="90"/>
      <c r="AB892" s="90"/>
    </row>
    <row r="893" spans="1:28">
      <c r="A893" s="90"/>
      <c r="C893" s="90"/>
      <c r="D893" s="90"/>
      <c r="L893" s="90"/>
      <c r="M893" s="90"/>
      <c r="N893" s="90"/>
      <c r="O893" s="90"/>
      <c r="P893" s="90"/>
      <c r="Q893" s="90"/>
      <c r="R893" s="90"/>
      <c r="S893" s="90"/>
      <c r="T893" s="90"/>
      <c r="W893" s="90"/>
      <c r="Y893" s="90"/>
      <c r="Z893" s="90"/>
      <c r="AB893" s="90"/>
    </row>
    <row r="894" spans="1:28">
      <c r="A894" s="90"/>
      <c r="C894" s="90"/>
      <c r="D894" s="90"/>
      <c r="L894" s="90"/>
      <c r="M894" s="90"/>
      <c r="N894" s="90"/>
      <c r="O894" s="90"/>
      <c r="P894" s="90"/>
      <c r="Q894" s="90"/>
      <c r="R894" s="90"/>
      <c r="S894" s="90"/>
      <c r="T894" s="90"/>
      <c r="W894" s="90"/>
      <c r="Y894" s="90"/>
      <c r="Z894" s="90"/>
      <c r="AB894" s="90"/>
    </row>
    <row r="895" spans="1:28">
      <c r="A895" s="90"/>
      <c r="C895" s="90"/>
      <c r="D895" s="90"/>
      <c r="L895" s="90"/>
      <c r="M895" s="90"/>
      <c r="N895" s="90"/>
      <c r="O895" s="90"/>
      <c r="P895" s="90"/>
      <c r="Q895" s="90"/>
      <c r="R895" s="90"/>
      <c r="S895" s="90"/>
      <c r="T895" s="90"/>
      <c r="W895" s="90"/>
      <c r="Y895" s="90"/>
      <c r="Z895" s="90"/>
      <c r="AB895" s="90"/>
    </row>
    <row r="896" spans="1:28">
      <c r="A896" s="90"/>
      <c r="C896" s="90"/>
      <c r="D896" s="90"/>
      <c r="L896" s="90"/>
      <c r="M896" s="90"/>
      <c r="N896" s="90"/>
      <c r="O896" s="90"/>
      <c r="P896" s="90"/>
      <c r="Q896" s="90"/>
      <c r="R896" s="90"/>
      <c r="S896" s="90"/>
      <c r="T896" s="90"/>
      <c r="W896" s="90"/>
      <c r="Y896" s="90"/>
      <c r="Z896" s="90"/>
      <c r="AB896" s="90"/>
    </row>
    <row r="897" spans="1:28">
      <c r="A897" s="90"/>
      <c r="C897" s="90"/>
      <c r="D897" s="90"/>
      <c r="L897" s="90"/>
      <c r="M897" s="90"/>
      <c r="N897" s="90"/>
      <c r="O897" s="90"/>
      <c r="P897" s="90"/>
      <c r="Q897" s="90"/>
      <c r="R897" s="90"/>
      <c r="S897" s="90"/>
      <c r="T897" s="90"/>
      <c r="W897" s="90"/>
      <c r="Y897" s="90"/>
      <c r="Z897" s="90"/>
      <c r="AB897" s="90"/>
    </row>
    <row r="898" spans="1:28">
      <c r="A898" s="90"/>
      <c r="C898" s="90"/>
      <c r="D898" s="90"/>
      <c r="L898" s="90"/>
      <c r="M898" s="90"/>
      <c r="N898" s="90"/>
      <c r="O898" s="90"/>
      <c r="P898" s="90"/>
      <c r="Q898" s="90"/>
      <c r="R898" s="90"/>
      <c r="S898" s="90"/>
      <c r="T898" s="90"/>
      <c r="W898" s="90"/>
      <c r="Y898" s="90"/>
      <c r="Z898" s="90"/>
      <c r="AB898" s="90"/>
    </row>
    <row r="899" spans="1:28">
      <c r="A899" s="90"/>
      <c r="C899" s="90"/>
      <c r="D899" s="90"/>
      <c r="L899" s="90"/>
      <c r="M899" s="90"/>
      <c r="N899" s="90"/>
      <c r="O899" s="90"/>
      <c r="P899" s="90"/>
      <c r="Q899" s="90"/>
      <c r="R899" s="90"/>
      <c r="S899" s="90"/>
      <c r="T899" s="90"/>
      <c r="W899" s="90"/>
      <c r="Y899" s="90"/>
      <c r="Z899" s="90"/>
      <c r="AB899" s="90"/>
    </row>
    <row r="900" spans="1:28">
      <c r="A900" s="90"/>
      <c r="C900" s="90"/>
      <c r="D900" s="90"/>
      <c r="L900" s="90"/>
      <c r="M900" s="90"/>
      <c r="N900" s="90"/>
      <c r="O900" s="90"/>
      <c r="P900" s="90"/>
      <c r="Q900" s="90"/>
      <c r="R900" s="90"/>
      <c r="S900" s="90"/>
      <c r="T900" s="90"/>
      <c r="W900" s="90"/>
      <c r="Y900" s="90"/>
      <c r="Z900" s="90"/>
      <c r="AB900" s="90"/>
    </row>
    <row r="901" spans="1:28">
      <c r="A901" s="90"/>
      <c r="C901" s="90"/>
      <c r="D901" s="90"/>
      <c r="L901" s="90"/>
      <c r="M901" s="90"/>
      <c r="N901" s="90"/>
      <c r="O901" s="90"/>
      <c r="P901" s="90"/>
      <c r="Q901" s="90"/>
      <c r="R901" s="90"/>
      <c r="S901" s="90"/>
      <c r="T901" s="90"/>
      <c r="W901" s="90"/>
      <c r="Y901" s="90"/>
      <c r="Z901" s="90"/>
      <c r="AB901" s="90"/>
    </row>
    <row r="902" spans="1:28">
      <c r="A902" s="90"/>
      <c r="C902" s="90"/>
      <c r="D902" s="90"/>
      <c r="L902" s="90"/>
      <c r="M902" s="90"/>
      <c r="N902" s="90"/>
      <c r="O902" s="90"/>
      <c r="P902" s="90"/>
      <c r="Q902" s="90"/>
      <c r="R902" s="90"/>
      <c r="S902" s="90"/>
      <c r="T902" s="90"/>
      <c r="W902" s="90"/>
      <c r="Y902" s="90"/>
      <c r="Z902" s="90"/>
      <c r="AB902" s="90"/>
    </row>
    <row r="903" spans="1:28">
      <c r="A903" s="90"/>
      <c r="C903" s="90"/>
      <c r="D903" s="90"/>
      <c r="L903" s="90"/>
      <c r="M903" s="90"/>
      <c r="N903" s="90"/>
      <c r="O903" s="90"/>
      <c r="P903" s="90"/>
      <c r="Q903" s="90"/>
      <c r="R903" s="90"/>
      <c r="S903" s="90"/>
      <c r="T903" s="90"/>
      <c r="W903" s="90"/>
      <c r="Y903" s="90"/>
      <c r="Z903" s="90"/>
      <c r="AB903" s="90"/>
    </row>
    <row r="904" spans="1:28">
      <c r="A904" s="90"/>
      <c r="C904" s="90"/>
      <c r="D904" s="90"/>
      <c r="L904" s="90"/>
      <c r="M904" s="90"/>
      <c r="N904" s="90"/>
      <c r="O904" s="90"/>
      <c r="P904" s="90"/>
      <c r="Q904" s="90"/>
      <c r="R904" s="90"/>
      <c r="S904" s="90"/>
      <c r="T904" s="90"/>
      <c r="W904" s="90"/>
      <c r="Y904" s="90"/>
      <c r="Z904" s="90"/>
      <c r="AB904" s="90"/>
    </row>
    <row r="905" spans="1:28">
      <c r="A905" s="90"/>
      <c r="C905" s="90"/>
      <c r="D905" s="90"/>
      <c r="L905" s="90"/>
      <c r="M905" s="90"/>
      <c r="N905" s="90"/>
      <c r="O905" s="90"/>
      <c r="P905" s="90"/>
      <c r="Q905" s="90"/>
      <c r="R905" s="90"/>
      <c r="S905" s="90"/>
      <c r="T905" s="90"/>
      <c r="W905" s="90"/>
      <c r="Y905" s="90"/>
      <c r="Z905" s="90"/>
      <c r="AB905" s="90"/>
    </row>
    <row r="906" spans="1:28">
      <c r="A906" s="90"/>
      <c r="C906" s="90"/>
      <c r="D906" s="90"/>
      <c r="L906" s="90"/>
      <c r="M906" s="90"/>
      <c r="N906" s="90"/>
      <c r="O906" s="90"/>
      <c r="P906" s="90"/>
      <c r="Q906" s="90"/>
      <c r="R906" s="90"/>
      <c r="S906" s="90"/>
      <c r="T906" s="90"/>
      <c r="W906" s="90"/>
      <c r="Y906" s="90"/>
      <c r="Z906" s="90"/>
      <c r="AB906" s="90"/>
    </row>
    <row r="907" spans="1:28">
      <c r="A907" s="90"/>
      <c r="C907" s="90"/>
      <c r="D907" s="90"/>
      <c r="L907" s="90"/>
      <c r="M907" s="90"/>
      <c r="N907" s="90"/>
      <c r="O907" s="90"/>
      <c r="P907" s="90"/>
      <c r="Q907" s="90"/>
      <c r="R907" s="90"/>
      <c r="S907" s="90"/>
      <c r="T907" s="90"/>
      <c r="W907" s="90"/>
      <c r="Y907" s="90"/>
      <c r="Z907" s="90"/>
      <c r="AB907" s="90"/>
    </row>
    <row r="908" spans="1:28">
      <c r="A908" s="90"/>
      <c r="C908" s="90"/>
      <c r="D908" s="90"/>
      <c r="L908" s="90"/>
      <c r="M908" s="90"/>
      <c r="N908" s="90"/>
      <c r="O908" s="90"/>
      <c r="P908" s="90"/>
      <c r="Q908" s="90"/>
      <c r="R908" s="90"/>
      <c r="S908" s="90"/>
      <c r="T908" s="90"/>
      <c r="W908" s="90"/>
      <c r="Y908" s="90"/>
      <c r="Z908" s="90"/>
      <c r="AB908" s="90"/>
    </row>
    <row r="909" spans="1:28">
      <c r="A909" s="90"/>
      <c r="C909" s="90"/>
      <c r="D909" s="90"/>
      <c r="L909" s="90"/>
      <c r="M909" s="90"/>
      <c r="N909" s="90"/>
      <c r="O909" s="90"/>
      <c r="P909" s="90"/>
      <c r="Q909" s="90"/>
      <c r="R909" s="90"/>
      <c r="S909" s="90"/>
      <c r="T909" s="90"/>
      <c r="W909" s="90"/>
      <c r="Y909" s="90"/>
      <c r="Z909" s="90"/>
      <c r="AB909" s="90"/>
    </row>
    <row r="910" spans="1:28">
      <c r="A910" s="90"/>
      <c r="C910" s="90"/>
      <c r="D910" s="90"/>
      <c r="L910" s="90"/>
      <c r="M910" s="90"/>
      <c r="N910" s="90"/>
      <c r="O910" s="90"/>
      <c r="P910" s="90"/>
      <c r="Q910" s="90"/>
      <c r="R910" s="90"/>
      <c r="S910" s="90"/>
      <c r="T910" s="90"/>
      <c r="W910" s="90"/>
      <c r="Y910" s="90"/>
      <c r="Z910" s="90"/>
      <c r="AB910" s="90"/>
    </row>
    <row r="911" spans="1:28">
      <c r="A911" s="90"/>
      <c r="C911" s="90"/>
      <c r="D911" s="90"/>
      <c r="L911" s="90"/>
      <c r="M911" s="90"/>
      <c r="N911" s="90"/>
      <c r="O911" s="90"/>
      <c r="P911" s="90"/>
      <c r="Q911" s="90"/>
      <c r="R911" s="90"/>
      <c r="S911" s="90"/>
      <c r="T911" s="90"/>
      <c r="W911" s="90"/>
      <c r="Y911" s="90"/>
      <c r="Z911" s="90"/>
      <c r="AB911" s="90"/>
    </row>
    <row r="912" spans="1:28">
      <c r="A912" s="90"/>
      <c r="C912" s="90"/>
      <c r="D912" s="90"/>
      <c r="L912" s="90"/>
      <c r="M912" s="90"/>
      <c r="N912" s="90"/>
      <c r="O912" s="90"/>
      <c r="P912" s="90"/>
      <c r="Q912" s="90"/>
      <c r="R912" s="90"/>
      <c r="S912" s="90"/>
      <c r="T912" s="90"/>
      <c r="W912" s="90"/>
      <c r="Y912" s="90"/>
      <c r="Z912" s="90"/>
      <c r="AB912" s="90"/>
    </row>
    <row r="913" spans="1:28">
      <c r="A913" s="90"/>
      <c r="C913" s="90"/>
      <c r="D913" s="90"/>
      <c r="L913" s="90"/>
      <c r="M913" s="90"/>
      <c r="N913" s="90"/>
      <c r="O913" s="90"/>
      <c r="P913" s="90"/>
      <c r="Q913" s="90"/>
      <c r="R913" s="90"/>
      <c r="S913" s="90"/>
      <c r="T913" s="90"/>
      <c r="W913" s="90"/>
      <c r="Y913" s="90"/>
      <c r="Z913" s="90"/>
      <c r="AB913" s="90"/>
    </row>
    <row r="914" spans="1:28">
      <c r="A914" s="90"/>
      <c r="C914" s="90"/>
      <c r="D914" s="90"/>
      <c r="L914" s="90"/>
      <c r="M914" s="90"/>
      <c r="N914" s="90"/>
      <c r="O914" s="90"/>
      <c r="P914" s="90"/>
      <c r="Q914" s="90"/>
      <c r="R914" s="90"/>
      <c r="S914" s="90"/>
      <c r="T914" s="90"/>
      <c r="W914" s="90"/>
      <c r="Y914" s="90"/>
      <c r="Z914" s="90"/>
      <c r="AB914" s="90"/>
    </row>
    <row r="915" spans="1:28">
      <c r="A915" s="90"/>
      <c r="C915" s="90"/>
      <c r="D915" s="90"/>
      <c r="L915" s="90"/>
      <c r="M915" s="90"/>
      <c r="N915" s="90"/>
      <c r="O915" s="90"/>
      <c r="P915" s="90"/>
      <c r="Q915" s="90"/>
      <c r="R915" s="90"/>
      <c r="S915" s="90"/>
      <c r="T915" s="90"/>
      <c r="W915" s="90"/>
      <c r="Y915" s="90"/>
      <c r="Z915" s="90"/>
      <c r="AB915" s="90"/>
    </row>
    <row r="916" spans="1:28">
      <c r="A916" s="90"/>
      <c r="C916" s="90"/>
      <c r="D916" s="90"/>
      <c r="L916" s="90"/>
      <c r="M916" s="90"/>
      <c r="N916" s="90"/>
      <c r="O916" s="90"/>
      <c r="P916" s="90"/>
      <c r="Q916" s="90"/>
      <c r="R916" s="90"/>
      <c r="S916" s="90"/>
      <c r="T916" s="90"/>
      <c r="W916" s="90"/>
      <c r="Y916" s="90"/>
      <c r="Z916" s="90"/>
      <c r="AB916" s="90"/>
    </row>
    <row r="917" spans="1:28">
      <c r="A917" s="90"/>
      <c r="C917" s="90"/>
      <c r="D917" s="90"/>
      <c r="L917" s="90"/>
      <c r="M917" s="90"/>
      <c r="N917" s="90"/>
      <c r="O917" s="90"/>
      <c r="P917" s="90"/>
      <c r="Q917" s="90"/>
      <c r="R917" s="90"/>
      <c r="S917" s="90"/>
      <c r="T917" s="90"/>
      <c r="W917" s="90"/>
      <c r="Y917" s="90"/>
      <c r="Z917" s="90"/>
      <c r="AB917" s="90"/>
    </row>
    <row r="918" spans="1:28">
      <c r="A918" s="90"/>
      <c r="C918" s="90"/>
      <c r="D918" s="90"/>
      <c r="L918" s="90"/>
      <c r="M918" s="90"/>
      <c r="N918" s="90"/>
      <c r="O918" s="90"/>
      <c r="P918" s="90"/>
      <c r="Q918" s="90"/>
      <c r="R918" s="90"/>
      <c r="S918" s="90"/>
      <c r="T918" s="90"/>
      <c r="W918" s="90"/>
      <c r="Y918" s="90"/>
      <c r="Z918" s="90"/>
      <c r="AB918" s="90"/>
    </row>
    <row r="919" spans="1:28">
      <c r="A919" s="90"/>
      <c r="C919" s="90"/>
      <c r="D919" s="90"/>
      <c r="L919" s="90"/>
      <c r="M919" s="90"/>
      <c r="N919" s="90"/>
      <c r="O919" s="90"/>
      <c r="P919" s="90"/>
      <c r="Q919" s="90"/>
      <c r="R919" s="90"/>
      <c r="S919" s="90"/>
      <c r="T919" s="90"/>
      <c r="W919" s="90"/>
      <c r="Y919" s="90"/>
      <c r="Z919" s="90"/>
      <c r="AB919" s="90"/>
    </row>
    <row r="920" spans="1:28">
      <c r="A920" s="90"/>
      <c r="C920" s="90"/>
      <c r="D920" s="90"/>
      <c r="L920" s="90"/>
      <c r="M920" s="90"/>
      <c r="N920" s="90"/>
      <c r="O920" s="90"/>
      <c r="P920" s="90"/>
      <c r="Q920" s="90"/>
      <c r="R920" s="90"/>
      <c r="S920" s="90"/>
      <c r="T920" s="90"/>
      <c r="W920" s="90"/>
      <c r="Y920" s="90"/>
      <c r="Z920" s="90"/>
      <c r="AB920" s="90"/>
    </row>
    <row r="921" spans="1:28">
      <c r="A921" s="90"/>
      <c r="C921" s="90"/>
      <c r="D921" s="90"/>
      <c r="L921" s="90"/>
      <c r="M921" s="90"/>
      <c r="N921" s="90"/>
      <c r="O921" s="90"/>
      <c r="P921" s="90"/>
      <c r="Q921" s="90"/>
      <c r="R921" s="90"/>
      <c r="S921" s="90"/>
      <c r="T921" s="90"/>
      <c r="W921" s="90"/>
      <c r="Y921" s="90"/>
      <c r="Z921" s="90"/>
      <c r="AB921" s="90"/>
    </row>
    <row r="922" spans="1:28">
      <c r="A922" s="90"/>
      <c r="C922" s="90"/>
      <c r="D922" s="90"/>
      <c r="L922" s="90"/>
      <c r="M922" s="90"/>
      <c r="N922" s="90"/>
      <c r="O922" s="90"/>
      <c r="P922" s="90"/>
      <c r="Q922" s="90"/>
      <c r="R922" s="90"/>
      <c r="S922" s="90"/>
      <c r="T922" s="90"/>
      <c r="W922" s="90"/>
      <c r="Y922" s="90"/>
      <c r="Z922" s="90"/>
      <c r="AB922" s="90"/>
    </row>
    <row r="923" spans="1:28">
      <c r="A923" s="90"/>
      <c r="C923" s="90"/>
      <c r="D923" s="90"/>
      <c r="L923" s="90"/>
      <c r="M923" s="90"/>
      <c r="N923" s="90"/>
      <c r="O923" s="90"/>
      <c r="P923" s="90"/>
      <c r="Q923" s="90"/>
      <c r="R923" s="90"/>
      <c r="S923" s="90"/>
      <c r="T923" s="90"/>
      <c r="W923" s="90"/>
      <c r="Y923" s="90"/>
      <c r="Z923" s="90"/>
      <c r="AB923" s="90"/>
    </row>
    <row r="924" spans="1:28">
      <c r="A924" s="90"/>
      <c r="C924" s="90"/>
      <c r="D924" s="90"/>
      <c r="L924" s="90"/>
      <c r="M924" s="90"/>
      <c r="N924" s="90"/>
      <c r="O924" s="90"/>
      <c r="P924" s="90"/>
      <c r="Q924" s="90"/>
      <c r="R924" s="90"/>
      <c r="S924" s="90"/>
      <c r="T924" s="90"/>
      <c r="W924" s="90"/>
      <c r="Y924" s="90"/>
      <c r="Z924" s="90"/>
      <c r="AB924" s="90"/>
    </row>
    <row r="925" spans="1:28">
      <c r="A925" s="90"/>
      <c r="C925" s="90"/>
      <c r="D925" s="90"/>
      <c r="L925" s="90"/>
      <c r="M925" s="90"/>
      <c r="N925" s="90"/>
      <c r="O925" s="90"/>
      <c r="P925" s="90"/>
      <c r="Q925" s="90"/>
      <c r="R925" s="90"/>
      <c r="S925" s="90"/>
      <c r="T925" s="90"/>
      <c r="W925" s="90"/>
      <c r="Y925" s="90"/>
      <c r="Z925" s="90"/>
      <c r="AB925" s="90"/>
    </row>
    <row r="926" spans="1:28">
      <c r="A926" s="90"/>
      <c r="C926" s="90"/>
      <c r="D926" s="90"/>
      <c r="L926" s="90"/>
      <c r="M926" s="90"/>
      <c r="N926" s="90"/>
      <c r="O926" s="90"/>
      <c r="P926" s="90"/>
      <c r="Q926" s="90"/>
      <c r="R926" s="90"/>
      <c r="S926" s="90"/>
      <c r="T926" s="90"/>
      <c r="W926" s="90"/>
      <c r="Y926" s="90"/>
      <c r="Z926" s="90"/>
      <c r="AB926" s="90"/>
    </row>
    <row r="927" spans="1:28">
      <c r="A927" s="90"/>
      <c r="C927" s="90"/>
      <c r="D927" s="90"/>
      <c r="L927" s="90"/>
      <c r="M927" s="90"/>
      <c r="N927" s="90"/>
      <c r="O927" s="90"/>
      <c r="P927" s="90"/>
      <c r="Q927" s="90"/>
      <c r="R927" s="90"/>
      <c r="S927" s="90"/>
      <c r="T927" s="90"/>
      <c r="W927" s="90"/>
      <c r="Y927" s="90"/>
      <c r="Z927" s="90"/>
      <c r="AB927" s="90"/>
    </row>
    <row r="928" spans="1:28">
      <c r="A928" s="90"/>
      <c r="C928" s="90"/>
      <c r="D928" s="90"/>
      <c r="L928" s="90"/>
      <c r="M928" s="90"/>
      <c r="N928" s="90"/>
      <c r="O928" s="90"/>
      <c r="P928" s="90"/>
      <c r="Q928" s="90"/>
      <c r="R928" s="90"/>
      <c r="S928" s="90"/>
      <c r="T928" s="90"/>
      <c r="W928" s="90"/>
      <c r="Y928" s="90"/>
      <c r="Z928" s="90"/>
      <c r="AB928" s="90"/>
    </row>
    <row r="929" spans="1:28">
      <c r="A929" s="90"/>
      <c r="C929" s="90"/>
      <c r="D929" s="90"/>
      <c r="L929" s="90"/>
      <c r="M929" s="90"/>
      <c r="N929" s="90"/>
      <c r="O929" s="90"/>
      <c r="P929" s="90"/>
      <c r="Q929" s="90"/>
      <c r="R929" s="90"/>
      <c r="S929" s="90"/>
      <c r="T929" s="90"/>
      <c r="W929" s="90"/>
      <c r="Y929" s="90"/>
      <c r="Z929" s="90"/>
      <c r="AB929" s="90"/>
    </row>
    <row r="930" spans="1:28">
      <c r="A930" s="90"/>
      <c r="C930" s="90"/>
      <c r="D930" s="90"/>
      <c r="L930" s="90"/>
      <c r="M930" s="90"/>
      <c r="N930" s="90"/>
      <c r="O930" s="90"/>
      <c r="P930" s="90"/>
      <c r="Q930" s="90"/>
      <c r="R930" s="90"/>
      <c r="S930" s="90"/>
      <c r="T930" s="90"/>
      <c r="W930" s="90"/>
      <c r="Y930" s="90"/>
      <c r="Z930" s="90"/>
      <c r="AB930" s="90"/>
    </row>
    <row r="931" spans="1:28">
      <c r="A931" s="90"/>
      <c r="C931" s="90"/>
      <c r="D931" s="90"/>
      <c r="L931" s="90"/>
      <c r="M931" s="90"/>
      <c r="N931" s="90"/>
      <c r="O931" s="90"/>
      <c r="P931" s="90"/>
      <c r="Q931" s="90"/>
      <c r="R931" s="90"/>
      <c r="S931" s="90"/>
      <c r="T931" s="90"/>
      <c r="W931" s="90"/>
      <c r="Y931" s="90"/>
      <c r="Z931" s="90"/>
      <c r="AB931" s="90"/>
    </row>
    <row r="932" spans="1:28">
      <c r="A932" s="90"/>
      <c r="C932" s="90"/>
      <c r="D932" s="90"/>
      <c r="L932" s="90"/>
      <c r="M932" s="90"/>
      <c r="N932" s="90"/>
      <c r="O932" s="90"/>
      <c r="P932" s="90"/>
      <c r="Q932" s="90"/>
      <c r="R932" s="90"/>
      <c r="S932" s="90"/>
      <c r="T932" s="90"/>
      <c r="W932" s="90"/>
      <c r="Y932" s="90"/>
      <c r="Z932" s="90"/>
      <c r="AB932" s="90"/>
    </row>
    <row r="933" spans="1:28">
      <c r="A933" s="90"/>
      <c r="C933" s="90"/>
      <c r="D933" s="90"/>
      <c r="L933" s="90"/>
      <c r="M933" s="90"/>
      <c r="N933" s="90"/>
      <c r="O933" s="90"/>
      <c r="P933" s="90"/>
      <c r="Q933" s="90"/>
      <c r="R933" s="90"/>
      <c r="S933" s="90"/>
      <c r="T933" s="90"/>
      <c r="W933" s="90"/>
      <c r="Y933" s="90"/>
      <c r="Z933" s="90"/>
      <c r="AB933" s="90"/>
    </row>
    <row r="934" spans="1:28">
      <c r="A934" s="90"/>
      <c r="C934" s="90"/>
      <c r="D934" s="90"/>
      <c r="L934" s="90"/>
      <c r="M934" s="90"/>
      <c r="N934" s="90"/>
      <c r="O934" s="90"/>
      <c r="P934" s="90"/>
      <c r="Q934" s="90"/>
      <c r="R934" s="90"/>
      <c r="S934" s="90"/>
      <c r="T934" s="90"/>
      <c r="W934" s="90"/>
      <c r="Y934" s="90"/>
      <c r="Z934" s="90"/>
      <c r="AB934" s="90"/>
    </row>
    <row r="935" spans="1:28">
      <c r="A935" s="90"/>
      <c r="C935" s="90"/>
      <c r="D935" s="90"/>
      <c r="L935" s="90"/>
      <c r="M935" s="90"/>
      <c r="N935" s="90"/>
      <c r="O935" s="90"/>
      <c r="P935" s="90"/>
      <c r="Q935" s="90"/>
      <c r="R935" s="90"/>
      <c r="S935" s="90"/>
      <c r="T935" s="90"/>
      <c r="W935" s="90"/>
      <c r="Y935" s="90"/>
      <c r="Z935" s="90"/>
      <c r="AB935" s="90"/>
    </row>
    <row r="936" spans="1:28">
      <c r="A936" s="90"/>
      <c r="C936" s="90"/>
      <c r="D936" s="90"/>
      <c r="L936" s="90"/>
      <c r="M936" s="90"/>
      <c r="N936" s="90"/>
      <c r="O936" s="90"/>
      <c r="P936" s="90"/>
      <c r="Q936" s="90"/>
      <c r="R936" s="90"/>
      <c r="S936" s="90"/>
      <c r="T936" s="90"/>
      <c r="W936" s="90"/>
      <c r="Y936" s="90"/>
      <c r="Z936" s="90"/>
      <c r="AB936" s="90"/>
    </row>
    <row r="937" spans="1:28">
      <c r="A937" s="90"/>
      <c r="C937" s="90"/>
      <c r="D937" s="90"/>
      <c r="L937" s="90"/>
      <c r="M937" s="90"/>
      <c r="N937" s="90"/>
      <c r="O937" s="90"/>
      <c r="P937" s="90"/>
      <c r="Q937" s="90"/>
      <c r="R937" s="90"/>
      <c r="S937" s="90"/>
      <c r="T937" s="90"/>
      <c r="W937" s="90"/>
      <c r="Y937" s="90"/>
      <c r="Z937" s="90"/>
      <c r="AB937" s="90"/>
    </row>
    <row r="938" spans="1:28">
      <c r="A938" s="90"/>
      <c r="C938" s="90"/>
      <c r="D938" s="90"/>
      <c r="L938" s="90"/>
      <c r="M938" s="90"/>
      <c r="N938" s="90"/>
      <c r="O938" s="90"/>
      <c r="P938" s="90"/>
      <c r="Q938" s="90"/>
      <c r="R938" s="90"/>
      <c r="S938" s="90"/>
      <c r="T938" s="90"/>
      <c r="W938" s="90"/>
      <c r="Y938" s="90"/>
      <c r="Z938" s="90"/>
      <c r="AB938" s="90"/>
    </row>
    <row r="939" spans="1:28">
      <c r="A939" s="90"/>
      <c r="C939" s="90"/>
      <c r="D939" s="90"/>
      <c r="L939" s="90"/>
      <c r="M939" s="90"/>
      <c r="N939" s="90"/>
      <c r="O939" s="90"/>
      <c r="P939" s="90"/>
      <c r="Q939" s="90"/>
      <c r="R939" s="90"/>
      <c r="S939" s="90"/>
      <c r="T939" s="90"/>
      <c r="W939" s="90"/>
      <c r="Y939" s="90"/>
      <c r="Z939" s="90"/>
      <c r="AB939" s="90"/>
    </row>
    <row r="940" spans="1:28">
      <c r="A940" s="90"/>
      <c r="C940" s="90"/>
      <c r="D940" s="90"/>
      <c r="L940" s="90"/>
      <c r="M940" s="90"/>
      <c r="N940" s="90"/>
      <c r="O940" s="90"/>
      <c r="P940" s="90"/>
      <c r="Q940" s="90"/>
      <c r="R940" s="90"/>
      <c r="S940" s="90"/>
      <c r="T940" s="90"/>
      <c r="W940" s="90"/>
      <c r="Y940" s="90"/>
      <c r="Z940" s="90"/>
      <c r="AB940" s="90"/>
    </row>
    <row r="941" spans="1:28">
      <c r="A941" s="90"/>
      <c r="C941" s="90"/>
      <c r="D941" s="90"/>
      <c r="L941" s="90"/>
      <c r="M941" s="90"/>
      <c r="N941" s="90"/>
      <c r="O941" s="90"/>
      <c r="P941" s="90"/>
      <c r="Q941" s="90"/>
      <c r="R941" s="90"/>
      <c r="S941" s="90"/>
      <c r="T941" s="90"/>
      <c r="W941" s="90"/>
      <c r="Y941" s="90"/>
      <c r="Z941" s="90"/>
      <c r="AB941" s="90"/>
    </row>
    <row r="942" spans="1:28">
      <c r="A942" s="90"/>
      <c r="C942" s="90"/>
      <c r="D942" s="90"/>
      <c r="L942" s="90"/>
      <c r="M942" s="90"/>
      <c r="N942" s="90"/>
      <c r="O942" s="90"/>
      <c r="P942" s="90"/>
      <c r="Q942" s="90"/>
      <c r="R942" s="90"/>
      <c r="S942" s="90"/>
      <c r="T942" s="90"/>
      <c r="W942" s="90"/>
      <c r="Y942" s="90"/>
      <c r="Z942" s="90"/>
      <c r="AB942" s="90"/>
    </row>
    <row r="943" spans="1:28">
      <c r="A943" s="90"/>
      <c r="C943" s="90"/>
      <c r="D943" s="90"/>
      <c r="L943" s="90"/>
      <c r="M943" s="90"/>
      <c r="N943" s="90"/>
      <c r="O943" s="90"/>
      <c r="P943" s="90"/>
      <c r="Q943" s="90"/>
      <c r="R943" s="90"/>
      <c r="S943" s="90"/>
      <c r="T943" s="90"/>
      <c r="W943" s="90"/>
      <c r="Y943" s="90"/>
      <c r="Z943" s="90"/>
      <c r="AB943" s="90"/>
    </row>
    <row r="944" spans="1:28">
      <c r="A944" s="90"/>
      <c r="C944" s="90"/>
      <c r="D944" s="90"/>
      <c r="L944" s="90"/>
      <c r="M944" s="90"/>
      <c r="N944" s="90"/>
      <c r="O944" s="90"/>
      <c r="P944" s="90"/>
      <c r="Q944" s="90"/>
      <c r="R944" s="90"/>
      <c r="S944" s="90"/>
      <c r="T944" s="90"/>
      <c r="W944" s="90"/>
      <c r="Y944" s="90"/>
      <c r="Z944" s="90"/>
      <c r="AB944" s="90"/>
    </row>
    <row r="945" spans="1:28">
      <c r="A945" s="90"/>
      <c r="C945" s="90"/>
      <c r="D945" s="90"/>
      <c r="L945" s="90"/>
      <c r="M945" s="90"/>
      <c r="N945" s="90"/>
      <c r="O945" s="90"/>
      <c r="P945" s="90"/>
      <c r="Q945" s="90"/>
      <c r="R945" s="90"/>
      <c r="S945" s="90"/>
      <c r="T945" s="90"/>
      <c r="W945" s="90"/>
      <c r="Y945" s="90"/>
      <c r="Z945" s="90"/>
      <c r="AB945" s="90"/>
    </row>
    <row r="946" spans="1:28">
      <c r="A946" s="90"/>
      <c r="C946" s="90"/>
      <c r="D946" s="90"/>
      <c r="L946" s="90"/>
      <c r="M946" s="90"/>
      <c r="N946" s="90"/>
      <c r="O946" s="90"/>
      <c r="P946" s="90"/>
      <c r="Q946" s="90"/>
      <c r="R946" s="90"/>
      <c r="S946" s="90"/>
      <c r="T946" s="90"/>
      <c r="W946" s="90"/>
      <c r="Y946" s="90"/>
      <c r="Z946" s="90"/>
      <c r="AB946" s="90"/>
    </row>
    <row r="947" spans="1:28">
      <c r="A947" s="90"/>
      <c r="C947" s="90"/>
      <c r="D947" s="90"/>
      <c r="L947" s="90"/>
      <c r="M947" s="90"/>
      <c r="N947" s="90"/>
      <c r="O947" s="90"/>
      <c r="P947" s="90"/>
      <c r="Q947" s="90"/>
      <c r="R947" s="90"/>
      <c r="S947" s="90"/>
      <c r="T947" s="90"/>
      <c r="W947" s="90"/>
      <c r="Y947" s="90"/>
      <c r="Z947" s="90"/>
      <c r="AB947" s="90"/>
    </row>
    <row r="948" spans="1:28">
      <c r="A948" s="90"/>
      <c r="C948" s="90"/>
      <c r="D948" s="90"/>
      <c r="L948" s="90"/>
      <c r="M948" s="90"/>
      <c r="N948" s="90"/>
      <c r="O948" s="90"/>
      <c r="P948" s="90"/>
      <c r="Q948" s="90"/>
      <c r="R948" s="90"/>
      <c r="S948" s="90"/>
      <c r="T948" s="90"/>
      <c r="W948" s="90"/>
      <c r="Y948" s="90"/>
      <c r="Z948" s="90"/>
      <c r="AB948" s="90"/>
    </row>
    <row r="949" spans="1:28">
      <c r="A949" s="90"/>
      <c r="C949" s="90"/>
      <c r="D949" s="90"/>
      <c r="L949" s="90"/>
      <c r="M949" s="90"/>
      <c r="N949" s="90"/>
      <c r="O949" s="90"/>
      <c r="P949" s="90"/>
      <c r="Q949" s="90"/>
      <c r="R949" s="90"/>
      <c r="S949" s="90"/>
      <c r="T949" s="90"/>
      <c r="W949" s="90"/>
      <c r="Y949" s="90"/>
      <c r="Z949" s="90"/>
      <c r="AB949" s="90"/>
    </row>
    <row r="950" spans="1:28">
      <c r="A950" s="90"/>
      <c r="C950" s="90"/>
      <c r="D950" s="90"/>
      <c r="L950" s="90"/>
      <c r="M950" s="90"/>
      <c r="N950" s="90"/>
      <c r="O950" s="90"/>
      <c r="P950" s="90"/>
      <c r="Q950" s="90"/>
      <c r="R950" s="90"/>
      <c r="S950" s="90"/>
      <c r="T950" s="90"/>
      <c r="W950" s="90"/>
      <c r="Y950" s="90"/>
      <c r="Z950" s="90"/>
      <c r="AB950" s="90"/>
    </row>
    <row r="951" spans="1:28">
      <c r="A951" s="90"/>
      <c r="C951" s="90"/>
      <c r="D951" s="90"/>
      <c r="L951" s="90"/>
      <c r="M951" s="90"/>
      <c r="N951" s="90"/>
      <c r="O951" s="90"/>
      <c r="P951" s="90"/>
      <c r="Q951" s="90"/>
      <c r="R951" s="90"/>
      <c r="S951" s="90"/>
      <c r="T951" s="90"/>
      <c r="W951" s="90"/>
      <c r="Y951" s="90"/>
      <c r="Z951" s="90"/>
      <c r="AB951" s="90"/>
    </row>
    <row r="952" spans="1:28">
      <c r="A952" s="90"/>
      <c r="C952" s="90"/>
      <c r="D952" s="90"/>
      <c r="L952" s="90"/>
      <c r="M952" s="90"/>
      <c r="N952" s="90"/>
      <c r="O952" s="90"/>
      <c r="P952" s="90"/>
      <c r="Q952" s="90"/>
      <c r="R952" s="90"/>
      <c r="S952" s="90"/>
      <c r="T952" s="90"/>
      <c r="W952" s="90"/>
      <c r="Y952" s="90"/>
      <c r="Z952" s="90"/>
      <c r="AB952" s="90"/>
    </row>
    <row r="953" spans="1:28">
      <c r="A953" s="90"/>
      <c r="C953" s="90"/>
      <c r="D953" s="90"/>
      <c r="L953" s="90"/>
      <c r="M953" s="90"/>
      <c r="N953" s="90"/>
      <c r="O953" s="90"/>
      <c r="P953" s="90"/>
      <c r="Q953" s="90"/>
      <c r="R953" s="90"/>
      <c r="S953" s="90"/>
      <c r="T953" s="90"/>
      <c r="W953" s="90"/>
      <c r="Y953" s="90"/>
      <c r="Z953" s="90"/>
      <c r="AB953" s="90"/>
    </row>
    <row r="954" spans="1:28">
      <c r="A954" s="90"/>
      <c r="C954" s="90"/>
      <c r="D954" s="90"/>
      <c r="L954" s="90"/>
      <c r="M954" s="90"/>
      <c r="N954" s="90"/>
      <c r="O954" s="90"/>
      <c r="P954" s="90"/>
      <c r="Q954" s="90"/>
      <c r="R954" s="90"/>
      <c r="S954" s="90"/>
      <c r="T954" s="90"/>
      <c r="W954" s="90"/>
      <c r="Y954" s="90"/>
      <c r="Z954" s="90"/>
      <c r="AB954" s="90"/>
    </row>
    <row r="955" spans="1:28">
      <c r="A955" s="90"/>
      <c r="C955" s="90"/>
      <c r="D955" s="90"/>
      <c r="L955" s="90"/>
      <c r="M955" s="90"/>
      <c r="N955" s="90"/>
      <c r="O955" s="90"/>
      <c r="P955" s="90"/>
      <c r="Q955" s="90"/>
      <c r="R955" s="90"/>
      <c r="S955" s="90"/>
      <c r="T955" s="90"/>
      <c r="W955" s="90"/>
      <c r="Y955" s="90"/>
      <c r="Z955" s="90"/>
      <c r="AB955" s="90"/>
    </row>
    <row r="956" spans="1:28">
      <c r="A956" s="90"/>
      <c r="C956" s="90"/>
      <c r="D956" s="90"/>
      <c r="L956" s="90"/>
      <c r="M956" s="90"/>
      <c r="N956" s="90"/>
      <c r="O956" s="90"/>
      <c r="P956" s="90"/>
      <c r="Q956" s="90"/>
      <c r="R956" s="90"/>
      <c r="S956" s="90"/>
      <c r="T956" s="90"/>
      <c r="W956" s="90"/>
      <c r="Y956" s="90"/>
      <c r="Z956" s="90"/>
      <c r="AB956" s="90"/>
    </row>
    <row r="957" spans="1:28">
      <c r="A957" s="90"/>
      <c r="C957" s="90"/>
      <c r="D957" s="90"/>
      <c r="L957" s="90"/>
      <c r="M957" s="90"/>
      <c r="N957" s="90"/>
      <c r="O957" s="90"/>
      <c r="P957" s="90"/>
      <c r="Q957" s="90"/>
      <c r="R957" s="90"/>
      <c r="S957" s="90"/>
      <c r="T957" s="90"/>
      <c r="W957" s="90"/>
      <c r="Y957" s="90"/>
      <c r="Z957" s="90"/>
      <c r="AB957" s="90"/>
    </row>
    <row r="958" spans="1:28">
      <c r="A958" s="90"/>
      <c r="C958" s="90"/>
      <c r="D958" s="90"/>
      <c r="L958" s="90"/>
      <c r="M958" s="90"/>
      <c r="N958" s="90"/>
      <c r="O958" s="90"/>
      <c r="P958" s="90"/>
      <c r="Q958" s="90"/>
      <c r="R958" s="90"/>
      <c r="S958" s="90"/>
      <c r="T958" s="90"/>
      <c r="W958" s="90"/>
      <c r="Y958" s="90"/>
      <c r="Z958" s="90"/>
      <c r="AB958" s="90"/>
    </row>
    <row r="959" spans="1:28">
      <c r="A959" s="90"/>
      <c r="C959" s="90"/>
      <c r="D959" s="90"/>
      <c r="L959" s="90"/>
      <c r="M959" s="90"/>
      <c r="N959" s="90"/>
      <c r="O959" s="90"/>
      <c r="P959" s="90"/>
      <c r="Q959" s="90"/>
      <c r="R959" s="90"/>
      <c r="S959" s="90"/>
      <c r="T959" s="90"/>
      <c r="W959" s="90"/>
      <c r="Y959" s="90"/>
      <c r="Z959" s="90"/>
      <c r="AB959" s="90"/>
    </row>
    <row r="960" spans="1:28">
      <c r="A960" s="90"/>
      <c r="C960" s="90"/>
      <c r="D960" s="90"/>
      <c r="L960" s="90"/>
      <c r="M960" s="90"/>
      <c r="N960" s="90"/>
      <c r="O960" s="90"/>
      <c r="P960" s="90"/>
      <c r="Q960" s="90"/>
      <c r="R960" s="90"/>
      <c r="S960" s="90"/>
      <c r="T960" s="90"/>
      <c r="W960" s="90"/>
      <c r="Y960" s="90"/>
      <c r="Z960" s="90"/>
      <c r="AB960" s="90"/>
    </row>
    <row r="961" spans="1:28">
      <c r="A961" s="90"/>
      <c r="C961" s="90"/>
      <c r="D961" s="90"/>
      <c r="L961" s="90"/>
      <c r="M961" s="90"/>
      <c r="N961" s="90"/>
      <c r="O961" s="90"/>
      <c r="P961" s="90"/>
      <c r="Q961" s="90"/>
      <c r="R961" s="90"/>
      <c r="S961" s="90"/>
      <c r="T961" s="90"/>
      <c r="W961" s="90"/>
      <c r="Y961" s="90"/>
      <c r="Z961" s="90"/>
      <c r="AB961" s="90"/>
    </row>
    <row r="962" spans="1:28">
      <c r="A962" s="90"/>
      <c r="C962" s="90"/>
      <c r="D962" s="90"/>
      <c r="L962" s="90"/>
      <c r="M962" s="90"/>
      <c r="N962" s="90"/>
      <c r="O962" s="90"/>
      <c r="P962" s="90"/>
      <c r="Q962" s="90"/>
      <c r="R962" s="90"/>
      <c r="S962" s="90"/>
      <c r="T962" s="90"/>
      <c r="W962" s="90"/>
      <c r="Y962" s="90"/>
      <c r="Z962" s="90"/>
      <c r="AB962" s="90"/>
    </row>
    <row r="963" spans="1:28">
      <c r="A963" s="90"/>
      <c r="C963" s="90"/>
      <c r="D963" s="90"/>
      <c r="L963" s="90"/>
      <c r="M963" s="90"/>
      <c r="N963" s="90"/>
      <c r="O963" s="90"/>
      <c r="P963" s="90"/>
      <c r="Q963" s="90"/>
      <c r="R963" s="90"/>
      <c r="S963" s="90"/>
      <c r="T963" s="90"/>
      <c r="W963" s="90"/>
      <c r="Y963" s="90"/>
      <c r="Z963" s="90"/>
      <c r="AB963" s="90"/>
    </row>
    <row r="964" spans="1:28">
      <c r="A964" s="90"/>
      <c r="C964" s="90"/>
      <c r="D964" s="90"/>
      <c r="L964" s="90"/>
      <c r="M964" s="90"/>
      <c r="N964" s="90"/>
      <c r="O964" s="90"/>
      <c r="P964" s="90"/>
      <c r="Q964" s="90"/>
      <c r="R964" s="90"/>
      <c r="S964" s="90"/>
      <c r="T964" s="90"/>
      <c r="W964" s="90"/>
      <c r="Y964" s="90"/>
      <c r="Z964" s="90"/>
      <c r="AB964" s="90"/>
    </row>
    <row r="965" spans="1:28">
      <c r="A965" s="90"/>
      <c r="C965" s="90"/>
      <c r="D965" s="90"/>
      <c r="L965" s="90"/>
      <c r="M965" s="90"/>
      <c r="N965" s="90"/>
      <c r="O965" s="90"/>
      <c r="P965" s="90"/>
      <c r="Q965" s="90"/>
      <c r="R965" s="90"/>
      <c r="S965" s="90"/>
      <c r="T965" s="90"/>
      <c r="W965" s="90"/>
      <c r="Y965" s="90"/>
      <c r="Z965" s="90"/>
      <c r="AB965" s="90"/>
    </row>
    <row r="966" spans="1:28">
      <c r="A966" s="90"/>
      <c r="C966" s="90"/>
      <c r="D966" s="90"/>
      <c r="L966" s="90"/>
      <c r="M966" s="90"/>
      <c r="N966" s="90"/>
      <c r="O966" s="90"/>
      <c r="P966" s="90"/>
      <c r="Q966" s="90"/>
      <c r="R966" s="90"/>
      <c r="S966" s="90"/>
      <c r="T966" s="90"/>
      <c r="W966" s="90"/>
      <c r="Y966" s="90"/>
      <c r="Z966" s="90"/>
      <c r="AB966" s="90"/>
    </row>
    <row r="967" spans="1:28">
      <c r="A967" s="90"/>
      <c r="C967" s="90"/>
      <c r="D967" s="90"/>
      <c r="L967" s="90"/>
      <c r="M967" s="90"/>
      <c r="N967" s="90"/>
      <c r="O967" s="90"/>
      <c r="P967" s="90"/>
      <c r="Q967" s="90"/>
      <c r="R967" s="90"/>
      <c r="S967" s="90"/>
      <c r="T967" s="90"/>
      <c r="W967" s="90"/>
      <c r="Y967" s="90"/>
      <c r="Z967" s="90"/>
      <c r="AB967" s="90"/>
    </row>
    <row r="968" spans="1:28">
      <c r="A968" s="90"/>
      <c r="C968" s="90"/>
      <c r="D968" s="90"/>
      <c r="L968" s="90"/>
      <c r="M968" s="90"/>
      <c r="N968" s="90"/>
      <c r="O968" s="90"/>
      <c r="P968" s="90"/>
      <c r="Q968" s="90"/>
      <c r="R968" s="90"/>
      <c r="S968" s="90"/>
      <c r="T968" s="90"/>
      <c r="W968" s="90"/>
      <c r="Y968" s="90"/>
      <c r="Z968" s="90"/>
      <c r="AB968" s="90"/>
    </row>
    <row r="969" spans="1:28">
      <c r="A969" s="90"/>
      <c r="C969" s="90"/>
      <c r="D969" s="90"/>
      <c r="L969" s="90"/>
      <c r="M969" s="90"/>
      <c r="N969" s="90"/>
      <c r="O969" s="90"/>
      <c r="P969" s="90"/>
      <c r="Q969" s="90"/>
      <c r="R969" s="90"/>
      <c r="S969" s="90"/>
      <c r="T969" s="90"/>
      <c r="W969" s="90"/>
      <c r="Y969" s="90"/>
      <c r="Z969" s="90"/>
      <c r="AB969" s="90"/>
    </row>
    <row r="970" spans="1:28">
      <c r="A970" s="90"/>
      <c r="C970" s="90"/>
      <c r="D970" s="90"/>
      <c r="L970" s="90"/>
      <c r="M970" s="90"/>
      <c r="N970" s="90"/>
      <c r="O970" s="90"/>
      <c r="P970" s="90"/>
      <c r="Q970" s="90"/>
      <c r="R970" s="90"/>
      <c r="S970" s="90"/>
      <c r="T970" s="90"/>
      <c r="W970" s="90"/>
      <c r="Y970" s="90"/>
      <c r="Z970" s="90"/>
      <c r="AB970" s="90"/>
    </row>
    <row r="971" spans="1:28">
      <c r="A971" s="90"/>
      <c r="C971" s="90"/>
      <c r="D971" s="90"/>
      <c r="L971" s="90"/>
      <c r="M971" s="90"/>
      <c r="N971" s="90"/>
      <c r="O971" s="90"/>
      <c r="P971" s="90"/>
      <c r="Q971" s="90"/>
      <c r="R971" s="90"/>
      <c r="S971" s="90"/>
      <c r="T971" s="90"/>
      <c r="W971" s="90"/>
      <c r="Y971" s="90"/>
      <c r="Z971" s="90"/>
      <c r="AB971" s="90"/>
    </row>
    <row r="972" spans="1:28">
      <c r="A972" s="90"/>
      <c r="C972" s="90"/>
      <c r="D972" s="90"/>
      <c r="L972" s="90"/>
      <c r="M972" s="90"/>
      <c r="N972" s="90"/>
      <c r="O972" s="90"/>
      <c r="P972" s="90"/>
      <c r="Q972" s="90"/>
      <c r="R972" s="90"/>
      <c r="S972" s="90"/>
      <c r="T972" s="90"/>
      <c r="W972" s="90"/>
      <c r="Y972" s="90"/>
      <c r="Z972" s="90"/>
      <c r="AB972" s="90"/>
    </row>
    <row r="973" spans="1:28">
      <c r="A973" s="90"/>
      <c r="C973" s="90"/>
      <c r="D973" s="90"/>
      <c r="L973" s="90"/>
      <c r="M973" s="90"/>
      <c r="N973" s="90"/>
      <c r="O973" s="90"/>
      <c r="P973" s="90"/>
      <c r="Q973" s="90"/>
      <c r="R973" s="90"/>
      <c r="S973" s="90"/>
      <c r="T973" s="90"/>
      <c r="W973" s="90"/>
      <c r="Y973" s="90"/>
      <c r="Z973" s="90"/>
      <c r="AB973" s="90"/>
    </row>
    <row r="974" spans="1:28">
      <c r="A974" s="90"/>
      <c r="C974" s="90"/>
      <c r="D974" s="90"/>
      <c r="L974" s="90"/>
      <c r="M974" s="90"/>
      <c r="N974" s="90"/>
      <c r="O974" s="90"/>
      <c r="P974" s="90"/>
      <c r="Q974" s="90"/>
      <c r="R974" s="90"/>
      <c r="S974" s="90"/>
      <c r="T974" s="90"/>
      <c r="W974" s="90"/>
      <c r="Y974" s="90"/>
      <c r="Z974" s="90"/>
      <c r="AB974" s="90"/>
    </row>
    <row r="975" spans="1:28">
      <c r="A975" s="90"/>
      <c r="C975" s="90"/>
      <c r="D975" s="90"/>
      <c r="L975" s="90"/>
      <c r="M975" s="90"/>
      <c r="N975" s="90"/>
      <c r="O975" s="90"/>
      <c r="P975" s="90"/>
      <c r="Q975" s="90"/>
      <c r="R975" s="90"/>
      <c r="S975" s="90"/>
      <c r="T975" s="90"/>
      <c r="W975" s="90"/>
      <c r="Y975" s="90"/>
      <c r="Z975" s="90"/>
      <c r="AB975" s="90"/>
    </row>
    <row r="976" spans="1:28">
      <c r="A976" s="90"/>
      <c r="C976" s="90"/>
      <c r="D976" s="90"/>
      <c r="L976" s="90"/>
      <c r="M976" s="90"/>
      <c r="N976" s="90"/>
      <c r="O976" s="90"/>
      <c r="P976" s="90"/>
      <c r="Q976" s="90"/>
      <c r="R976" s="90"/>
      <c r="S976" s="90"/>
      <c r="T976" s="90"/>
      <c r="W976" s="90"/>
      <c r="Y976" s="90"/>
      <c r="Z976" s="90"/>
      <c r="AB976" s="90"/>
    </row>
    <row r="977" spans="1:28">
      <c r="A977" s="90"/>
      <c r="C977" s="90"/>
      <c r="D977" s="90"/>
      <c r="L977" s="90"/>
      <c r="M977" s="90"/>
      <c r="N977" s="90"/>
      <c r="O977" s="90"/>
      <c r="P977" s="90"/>
      <c r="Q977" s="90"/>
      <c r="R977" s="90"/>
      <c r="S977" s="90"/>
      <c r="T977" s="90"/>
      <c r="W977" s="90"/>
      <c r="Y977" s="90"/>
      <c r="Z977" s="90"/>
      <c r="AB977" s="90"/>
    </row>
    <row r="978" spans="1:28">
      <c r="A978" s="90"/>
      <c r="C978" s="90"/>
      <c r="D978" s="90"/>
      <c r="L978" s="90"/>
      <c r="M978" s="90"/>
      <c r="N978" s="90"/>
      <c r="O978" s="90"/>
      <c r="P978" s="90"/>
      <c r="Q978" s="90"/>
      <c r="R978" s="90"/>
      <c r="S978" s="90"/>
      <c r="T978" s="90"/>
      <c r="W978" s="90"/>
      <c r="Y978" s="90"/>
      <c r="Z978" s="90"/>
      <c r="AB978" s="90"/>
    </row>
    <row r="979" spans="1:28">
      <c r="A979" s="90"/>
      <c r="C979" s="90"/>
      <c r="D979" s="90"/>
      <c r="L979" s="90"/>
      <c r="M979" s="90"/>
      <c r="N979" s="90"/>
      <c r="O979" s="90"/>
      <c r="P979" s="90"/>
      <c r="Q979" s="90"/>
      <c r="R979" s="90"/>
      <c r="S979" s="90"/>
      <c r="T979" s="90"/>
      <c r="W979" s="90"/>
      <c r="Y979" s="90"/>
      <c r="Z979" s="90"/>
      <c r="AB979" s="90"/>
    </row>
    <row r="980" spans="1:28">
      <c r="A980" s="90"/>
      <c r="C980" s="90"/>
      <c r="D980" s="90"/>
      <c r="L980" s="90"/>
      <c r="M980" s="90"/>
      <c r="N980" s="90"/>
      <c r="O980" s="90"/>
      <c r="P980" s="90"/>
      <c r="Q980" s="90"/>
      <c r="R980" s="90"/>
      <c r="S980" s="90"/>
      <c r="T980" s="90"/>
      <c r="W980" s="90"/>
      <c r="Y980" s="90"/>
      <c r="Z980" s="90"/>
      <c r="AB980" s="90"/>
    </row>
    <row r="981" spans="1:28">
      <c r="A981" s="90"/>
      <c r="C981" s="90"/>
      <c r="D981" s="90"/>
      <c r="L981" s="90"/>
      <c r="M981" s="90"/>
      <c r="N981" s="90"/>
      <c r="O981" s="90"/>
      <c r="P981" s="90"/>
      <c r="Q981" s="90"/>
      <c r="R981" s="90"/>
      <c r="S981" s="90"/>
      <c r="T981" s="90"/>
      <c r="W981" s="90"/>
      <c r="Y981" s="90"/>
      <c r="Z981" s="90"/>
      <c r="AB981" s="90"/>
    </row>
    <row r="982" spans="1:28">
      <c r="A982" s="90"/>
      <c r="C982" s="90"/>
      <c r="D982" s="90"/>
      <c r="L982" s="90"/>
      <c r="M982" s="90"/>
      <c r="N982" s="90"/>
      <c r="O982" s="90"/>
      <c r="P982" s="90"/>
      <c r="Q982" s="90"/>
      <c r="R982" s="90"/>
      <c r="S982" s="90"/>
      <c r="T982" s="90"/>
      <c r="W982" s="90"/>
      <c r="Y982" s="90"/>
      <c r="Z982" s="90"/>
      <c r="AB982" s="90"/>
    </row>
    <row r="983" spans="1:28">
      <c r="A983" s="90"/>
      <c r="C983" s="90"/>
      <c r="D983" s="90"/>
      <c r="L983" s="90"/>
      <c r="M983" s="90"/>
      <c r="N983" s="90"/>
      <c r="O983" s="90"/>
      <c r="P983" s="90"/>
      <c r="Q983" s="90"/>
      <c r="R983" s="90"/>
      <c r="S983" s="90"/>
      <c r="T983" s="90"/>
      <c r="W983" s="90"/>
      <c r="Y983" s="90"/>
      <c r="Z983" s="90"/>
      <c r="AB983" s="90"/>
    </row>
    <row r="984" spans="1:28">
      <c r="A984" s="90"/>
      <c r="C984" s="90"/>
      <c r="D984" s="90"/>
      <c r="L984" s="90"/>
      <c r="M984" s="90"/>
      <c r="N984" s="90"/>
      <c r="O984" s="90"/>
      <c r="P984" s="90"/>
      <c r="Q984" s="90"/>
      <c r="R984" s="90"/>
      <c r="S984" s="90"/>
      <c r="T984" s="90"/>
      <c r="W984" s="90"/>
      <c r="Y984" s="90"/>
      <c r="Z984" s="90"/>
      <c r="AB984" s="90"/>
    </row>
    <row r="985" spans="1:28">
      <c r="A985" s="90"/>
      <c r="C985" s="90"/>
      <c r="D985" s="90"/>
      <c r="L985" s="90"/>
      <c r="M985" s="90"/>
      <c r="N985" s="90"/>
      <c r="O985" s="90"/>
      <c r="P985" s="90"/>
      <c r="Q985" s="90"/>
      <c r="R985" s="90"/>
      <c r="S985" s="90"/>
      <c r="T985" s="90"/>
      <c r="W985" s="90"/>
      <c r="Y985" s="90"/>
      <c r="Z985" s="90"/>
      <c r="AB985" s="90"/>
    </row>
    <row r="986" spans="1:28">
      <c r="A986" s="90"/>
      <c r="C986" s="90"/>
      <c r="D986" s="90"/>
      <c r="L986" s="90"/>
      <c r="M986" s="90"/>
      <c r="N986" s="90"/>
      <c r="O986" s="90"/>
      <c r="P986" s="90"/>
      <c r="Q986" s="90"/>
      <c r="R986" s="90"/>
      <c r="S986" s="90"/>
      <c r="T986" s="90"/>
      <c r="W986" s="90"/>
      <c r="Y986" s="90"/>
      <c r="Z986" s="90"/>
      <c r="AB986" s="90"/>
    </row>
    <row r="987" spans="1:28">
      <c r="A987" s="90"/>
      <c r="C987" s="90"/>
      <c r="D987" s="90"/>
      <c r="L987" s="90"/>
      <c r="M987" s="90"/>
      <c r="N987" s="90"/>
      <c r="O987" s="90"/>
      <c r="P987" s="90"/>
      <c r="Q987" s="90"/>
      <c r="R987" s="90"/>
      <c r="S987" s="90"/>
      <c r="T987" s="90"/>
      <c r="W987" s="90"/>
      <c r="Y987" s="90"/>
      <c r="Z987" s="90"/>
      <c r="AB987" s="90"/>
    </row>
    <row r="988" spans="1:28">
      <c r="A988" s="90"/>
      <c r="C988" s="90"/>
      <c r="D988" s="90"/>
      <c r="L988" s="90"/>
      <c r="M988" s="90"/>
      <c r="N988" s="90"/>
      <c r="O988" s="90"/>
      <c r="P988" s="90"/>
      <c r="Q988" s="90"/>
      <c r="R988" s="90"/>
      <c r="S988" s="90"/>
      <c r="T988" s="90"/>
      <c r="W988" s="90"/>
      <c r="Y988" s="90"/>
      <c r="Z988" s="90"/>
      <c r="AB988" s="90"/>
    </row>
    <row r="989" spans="1:28">
      <c r="A989" s="90"/>
      <c r="C989" s="90"/>
      <c r="D989" s="90"/>
      <c r="L989" s="90"/>
      <c r="M989" s="90"/>
      <c r="N989" s="90"/>
      <c r="O989" s="90"/>
      <c r="P989" s="90"/>
      <c r="Q989" s="90"/>
      <c r="R989" s="90"/>
      <c r="S989" s="90"/>
      <c r="T989" s="90"/>
      <c r="W989" s="90"/>
      <c r="Y989" s="90"/>
      <c r="Z989" s="90"/>
      <c r="AB989" s="90"/>
    </row>
    <row r="990" spans="1:28">
      <c r="A990" s="90"/>
      <c r="C990" s="90"/>
      <c r="D990" s="90"/>
      <c r="L990" s="90"/>
      <c r="M990" s="90"/>
      <c r="N990" s="90"/>
      <c r="O990" s="90"/>
      <c r="P990" s="90"/>
      <c r="Q990" s="90"/>
      <c r="R990" s="90"/>
      <c r="S990" s="90"/>
      <c r="T990" s="90"/>
      <c r="W990" s="90"/>
      <c r="Y990" s="90"/>
      <c r="Z990" s="90"/>
      <c r="AB990" s="90"/>
    </row>
    <row r="991" spans="1:28">
      <c r="A991" s="90"/>
      <c r="C991" s="90"/>
      <c r="D991" s="90"/>
      <c r="L991" s="90"/>
      <c r="M991" s="90"/>
      <c r="N991" s="90"/>
      <c r="O991" s="90"/>
      <c r="P991" s="90"/>
      <c r="Q991" s="90"/>
      <c r="R991" s="90"/>
      <c r="S991" s="90"/>
      <c r="T991" s="90"/>
      <c r="W991" s="90"/>
      <c r="Y991" s="90"/>
      <c r="Z991" s="90"/>
      <c r="AB991" s="90"/>
    </row>
    <row r="992" spans="1:28">
      <c r="A992" s="90"/>
      <c r="C992" s="90"/>
      <c r="D992" s="90"/>
      <c r="L992" s="90"/>
      <c r="M992" s="90"/>
      <c r="N992" s="90"/>
      <c r="O992" s="90"/>
      <c r="P992" s="90"/>
      <c r="Q992" s="90"/>
      <c r="R992" s="90"/>
      <c r="S992" s="90"/>
      <c r="T992" s="90"/>
      <c r="W992" s="90"/>
      <c r="Y992" s="90"/>
      <c r="Z992" s="90"/>
      <c r="AB992" s="90"/>
    </row>
    <row r="993" spans="1:28">
      <c r="A993" s="90"/>
      <c r="C993" s="90"/>
      <c r="D993" s="90"/>
      <c r="L993" s="90"/>
      <c r="M993" s="90"/>
      <c r="N993" s="90"/>
      <c r="O993" s="90"/>
      <c r="P993" s="90"/>
      <c r="Q993" s="90"/>
      <c r="R993" s="90"/>
      <c r="S993" s="90"/>
      <c r="T993" s="90"/>
      <c r="W993" s="90"/>
      <c r="Y993" s="90"/>
      <c r="Z993" s="90"/>
      <c r="AB993" s="90"/>
    </row>
    <row r="994" spans="1:28">
      <c r="A994" s="90"/>
      <c r="C994" s="90"/>
      <c r="D994" s="90"/>
      <c r="L994" s="90"/>
      <c r="M994" s="90"/>
      <c r="N994" s="90"/>
      <c r="O994" s="90"/>
      <c r="P994" s="90"/>
      <c r="Q994" s="90"/>
      <c r="R994" s="90"/>
      <c r="S994" s="90"/>
      <c r="T994" s="90"/>
      <c r="W994" s="90"/>
      <c r="Y994" s="90"/>
      <c r="Z994" s="90"/>
      <c r="AB994" s="90"/>
    </row>
    <row r="995" spans="1:28">
      <c r="A995" s="90"/>
      <c r="C995" s="90"/>
      <c r="D995" s="90"/>
      <c r="L995" s="90"/>
      <c r="M995" s="90"/>
      <c r="N995" s="90"/>
      <c r="O995" s="90"/>
      <c r="P995" s="90"/>
      <c r="Q995" s="90"/>
      <c r="R995" s="90"/>
      <c r="S995" s="90"/>
      <c r="T995" s="90"/>
      <c r="W995" s="90"/>
      <c r="Y995" s="90"/>
      <c r="Z995" s="90"/>
      <c r="AB995" s="90"/>
    </row>
    <row r="996" spans="1:28">
      <c r="A996" s="90"/>
      <c r="C996" s="90"/>
      <c r="D996" s="90"/>
      <c r="L996" s="90"/>
      <c r="M996" s="90"/>
      <c r="N996" s="90"/>
      <c r="O996" s="90"/>
      <c r="P996" s="90"/>
      <c r="Q996" s="90"/>
      <c r="R996" s="90"/>
      <c r="S996" s="90"/>
      <c r="T996" s="90"/>
      <c r="W996" s="90"/>
      <c r="Y996" s="90"/>
      <c r="Z996" s="90"/>
      <c r="AB996" s="90"/>
    </row>
    <row r="997" spans="1:28">
      <c r="A997" s="90"/>
      <c r="C997" s="90"/>
      <c r="D997" s="90"/>
      <c r="L997" s="90"/>
      <c r="M997" s="90"/>
      <c r="N997" s="90"/>
      <c r="O997" s="90"/>
      <c r="P997" s="90"/>
      <c r="Q997" s="90"/>
      <c r="R997" s="90"/>
      <c r="S997" s="90"/>
      <c r="T997" s="90"/>
      <c r="W997" s="90"/>
      <c r="Y997" s="90"/>
      <c r="Z997" s="90"/>
      <c r="AB997" s="90"/>
    </row>
    <row r="998" spans="1:28">
      <c r="A998" s="90"/>
      <c r="C998" s="90"/>
      <c r="D998" s="90"/>
      <c r="L998" s="90"/>
      <c r="M998" s="90"/>
      <c r="N998" s="90"/>
      <c r="O998" s="90"/>
      <c r="P998" s="90"/>
      <c r="Q998" s="90"/>
      <c r="R998" s="90"/>
      <c r="S998" s="90"/>
      <c r="T998" s="90"/>
      <c r="W998" s="90"/>
      <c r="Y998" s="90"/>
      <c r="Z998" s="90"/>
      <c r="AB998" s="90"/>
    </row>
    <row r="999" spans="1:28">
      <c r="A999" s="90"/>
      <c r="C999" s="90"/>
      <c r="D999" s="90"/>
      <c r="L999" s="90"/>
      <c r="M999" s="90"/>
      <c r="N999" s="90"/>
      <c r="O999" s="90"/>
      <c r="P999" s="90"/>
      <c r="Q999" s="90"/>
      <c r="R999" s="90"/>
      <c r="S999" s="90"/>
      <c r="T999" s="90"/>
      <c r="W999" s="90"/>
      <c r="Y999" s="90"/>
      <c r="Z999" s="90"/>
      <c r="AB999" s="90"/>
    </row>
    <row r="1000" spans="1:28">
      <c r="A1000" s="90"/>
      <c r="C1000" s="90"/>
      <c r="D1000" s="90"/>
      <c r="L1000" s="90"/>
      <c r="M1000" s="90"/>
      <c r="N1000" s="90"/>
      <c r="O1000" s="90"/>
      <c r="P1000" s="90"/>
      <c r="Q1000" s="90"/>
      <c r="R1000" s="90"/>
      <c r="S1000" s="90"/>
      <c r="T1000" s="90"/>
      <c r="W1000" s="90"/>
      <c r="Y1000" s="90"/>
      <c r="Z1000" s="90"/>
      <c r="AB1000" s="90"/>
    </row>
    <row r="1001" spans="1:28">
      <c r="A1001" s="90"/>
      <c r="C1001" s="90"/>
      <c r="D1001" s="90"/>
      <c r="L1001" s="90"/>
      <c r="M1001" s="90"/>
      <c r="N1001" s="90"/>
      <c r="O1001" s="90"/>
      <c r="P1001" s="90"/>
      <c r="Q1001" s="90"/>
      <c r="R1001" s="90"/>
      <c r="S1001" s="90"/>
      <c r="T1001" s="90"/>
      <c r="W1001" s="90"/>
      <c r="Y1001" s="90"/>
      <c r="Z1001" s="90"/>
      <c r="AB1001" s="90"/>
    </row>
  </sheetData>
  <sheetProtection formatCells="0" formatColumns="0" formatRows="0" insertRows="0" insertColumns="0" insertHyperlinks="0" deleteColumns="0" deleteRows="0" sort="0" autoFilter="0" pivotTables="0"/>
  <dataValidations count="12">
    <dataValidation type="list" showInputMessage="1" showErrorMessage="1" errorTitle="输入的值错误" error="请选择下拉框里面的值" promptTitle="证件类型（必填）" sqref="B2:B1001">
      <formula1>"居民身份证,士兵证,军官证,警官证,护照,港澳台居住证,港澳台居民身份证,其他"</formula1>
    </dataValidation>
    <dataValidation type="list" showInputMessage="1" showErrorMessage="1" errorTitle="输入的值错误" error="请选择下拉框里面的值" promptTitle="性别（非“身份证”必填）" sqref="E2:E1001">
      <formula1>"男,女"</formula1>
    </dataValidation>
    <dataValidation type="list" showInputMessage="1" showErrorMessage="1" errorTitle="输入的值错误" error="请选择下拉框里面的值" promptTitle="考生来源（必填）" sqref="F2:F1001">
      <formula1>#REF!</formula1>
    </dataValidation>
    <dataValidation type="list" showInputMessage="1" showErrorMessage="1" errorTitle="输入的值错误" error="请选择下拉框里面的值" promptTitle="文化程度（必填）" sqref="G2:G1001">
      <formula1>"博士,硕士,大学,大专,中专,职高,技校,高中,初中,小学,其他"</formula1>
    </dataValidation>
    <dataValidation type="list" showInputMessage="1" showErrorMessage="1" errorTitle="输入的值错误" error="请选择下拉框里面的值" promptTitle="省份（必填）" sqref="H2:H1001">
      <formula1>#REF!</formula1>
    </dataValidation>
    <dataValidation type="list" showInputMessage="1" showErrorMessage="1" errorTitle="输入的值错误" error="请选择下拉框里面的值" promptTitle="城市（必填）" sqref="I2:I1001">
      <formula1>OFFSET(#REF!,MATCH(H2,#REF!,)-1,,COUNTIF(#REF!,H2))</formula1>
    </dataValidation>
    <dataValidation type="list" showInputMessage="1" showErrorMessage="1" errorTitle="输入的值错误" error="请选择下拉框里面的值" promptTitle="民族" sqref="J2:J1001">
      <formula1>#REF!</formula1>
    </dataValidation>
    <dataValidation type="list" showInputMessage="1" showErrorMessage="1" errorTitle="输入的值错误" error="请选择下拉框里面的值" promptTitle="政治面貌" sqref="K2:K1001">
      <formula1>"中国共产党党员,中国共青团团员,民主党派人士,无党派民主人士,群众"</formula1>
    </dataValidation>
    <dataValidation type="list" showInputMessage="1" showErrorMessage="1" errorTitle="输入的值错误" error="请选择下拉框里面的值" promptTitle="职业（必填）" sqref="U2:U1001">
      <formula1>workLevel!$A$2:$A$6</formula1>
    </dataValidation>
    <dataValidation type="list" showInputMessage="1" showErrorMessage="1" errorTitle="输入的值错误" error="请选择下拉框里面的值" promptTitle="鉴定分类（必填）" sqref="V2:V1001">
      <formula1>"初次鉴定,晋级,免考"</formula1>
    </dataValidation>
    <dataValidation type="list" showInputMessage="1" showErrorMessage="1" errorTitle="输入的值错误" error="请选择下拉框里面的值" promptTitle="原等级" sqref="X2:X1001">
      <formula1>"一级,二级,三级,四级,五级"</formula1>
    </dataValidation>
    <dataValidation type="list" showInputMessage="1" showErrorMessage="1" errorTitle="输入的值错误" error="请选择下拉框里面的值" promptTitle="申报条件" sqref="AA2:AA1001">
      <formula1>acceptance!$A$2:$A$18</formula1>
    </dataValidation>
  </dataValidations>
  <pageMargins left="0.7" right="0.7" top="0.75" bottom="0.75" header="0.3" footer="0.3"/>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A1" sqref="A1"/>
    </sheetView>
  </sheetViews>
  <sheetFormatPr defaultColWidth="7.88333333333333" defaultRowHeight="15"/>
  <cols>
    <col min="1" max="1" width="61.25" style="86" customWidth="1"/>
    <col min="2" max="16384" width="7.88333333333333" style="86"/>
  </cols>
  <sheetData>
    <row r="1" ht="15.75" spans="1:1">
      <c r="A1" s="87" t="s">
        <v>208</v>
      </c>
    </row>
    <row r="2" spans="1:1">
      <c r="A2" s="86" t="s">
        <v>968</v>
      </c>
    </row>
    <row r="3" spans="1:1">
      <c r="A3" s="86" t="s">
        <v>969</v>
      </c>
    </row>
    <row r="4" spans="1:1">
      <c r="A4" s="86" t="s">
        <v>970</v>
      </c>
    </row>
    <row r="5" spans="1:1">
      <c r="A5" s="86" t="s">
        <v>971</v>
      </c>
    </row>
    <row r="6" spans="1:1">
      <c r="A6" s="86" t="s">
        <v>972</v>
      </c>
    </row>
    <row r="7" spans="1:1">
      <c r="A7" s="86" t="s">
        <v>973</v>
      </c>
    </row>
    <row r="8" spans="1:1">
      <c r="A8" s="86" t="s">
        <v>974</v>
      </c>
    </row>
    <row r="9" spans="1:1">
      <c r="A9" s="86" t="s">
        <v>975</v>
      </c>
    </row>
    <row r="10" spans="1:1">
      <c r="A10" s="86" t="s">
        <v>976</v>
      </c>
    </row>
    <row r="11" spans="1:1">
      <c r="A11" s="86" t="s">
        <v>977</v>
      </c>
    </row>
    <row r="12" spans="1:1">
      <c r="A12" s="86" t="s">
        <v>978</v>
      </c>
    </row>
    <row r="13" spans="1:1">
      <c r="A13" s="86" t="s">
        <v>979</v>
      </c>
    </row>
    <row r="14" spans="1:1">
      <c r="A14" s="86" t="s">
        <v>980</v>
      </c>
    </row>
    <row r="15" spans="1:1">
      <c r="A15" s="86" t="s">
        <v>981</v>
      </c>
    </row>
    <row r="16" spans="1:1">
      <c r="A16" s="86" t="s">
        <v>982</v>
      </c>
    </row>
    <row r="17" spans="1:1">
      <c r="A17" s="86" t="s">
        <v>983</v>
      </c>
    </row>
    <row r="18" spans="1:1">
      <c r="A18" s="86" t="s">
        <v>984</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7.88333333333333" defaultRowHeight="15" outlineLevelRow="5"/>
  <cols>
    <col min="1" max="1" width="61.25" style="86" customWidth="1"/>
    <col min="2" max="16384" width="7.88333333333333" style="86"/>
  </cols>
  <sheetData>
    <row r="1" ht="15.75" spans="1:1">
      <c r="A1" s="87" t="s">
        <v>985</v>
      </c>
    </row>
    <row r="2" spans="1:1">
      <c r="A2" s="86" t="s">
        <v>817</v>
      </c>
    </row>
    <row r="3" spans="1:1">
      <c r="A3" s="86" t="s">
        <v>654</v>
      </c>
    </row>
    <row r="4" spans="1:1">
      <c r="A4" s="86" t="s">
        <v>907</v>
      </c>
    </row>
    <row r="5" spans="1:1">
      <c r="A5" s="86" t="s">
        <v>223</v>
      </c>
    </row>
    <row r="6" spans="1:1">
      <c r="A6" s="86" t="s">
        <v>538</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27" workbookViewId="0">
      <selection activeCell="A47" sqref="A47:C47"/>
    </sheetView>
  </sheetViews>
  <sheetFormatPr defaultColWidth="9" defaultRowHeight="13.5" outlineLevelCol="7"/>
  <cols>
    <col min="1" max="1" width="5.75" style="1" customWidth="1"/>
    <col min="2" max="2" width="11.1333333333333" style="1" customWidth="1"/>
    <col min="3" max="3" width="7.25" style="1" customWidth="1"/>
    <col min="4" max="4" width="23.6333333333333" style="2" customWidth="1"/>
    <col min="5" max="5" width="26.3916666666667" style="1" customWidth="1"/>
    <col min="6" max="6" width="27.225" style="3" customWidth="1"/>
    <col min="7" max="8" width="12.1333333333333" style="1" customWidth="1"/>
    <col min="9" max="16384" width="9" style="1"/>
  </cols>
  <sheetData>
    <row r="1" s="1" customFormat="1" ht="40.5" customHeight="1" spans="1:8">
      <c r="A1" s="4" t="s">
        <v>986</v>
      </c>
      <c r="B1" s="4"/>
      <c r="C1" s="4"/>
      <c r="D1" s="4"/>
      <c r="E1" s="4"/>
      <c r="F1" s="4"/>
      <c r="G1" s="4"/>
      <c r="H1" s="4"/>
    </row>
    <row r="2" s="1" customFormat="1" ht="18" customHeight="1" spans="1:8">
      <c r="A2" s="5" t="s">
        <v>987</v>
      </c>
      <c r="B2" s="5"/>
      <c r="C2" s="5"/>
      <c r="D2" s="5"/>
      <c r="E2" s="5"/>
      <c r="F2" s="5" t="s">
        <v>988</v>
      </c>
      <c r="G2" s="5"/>
      <c r="H2" s="5"/>
    </row>
    <row r="3" s="1" customFormat="1" ht="18" customHeight="1" spans="1:8">
      <c r="A3" s="6" t="s">
        <v>989</v>
      </c>
      <c r="B3" s="6"/>
      <c r="C3" s="6"/>
      <c r="D3" s="6"/>
      <c r="E3" s="6"/>
      <c r="F3" s="6" t="s">
        <v>990</v>
      </c>
      <c r="G3" s="6"/>
      <c r="H3" s="6"/>
    </row>
    <row r="4" s="1" customFormat="1" ht="30" customHeight="1" spans="1:8">
      <c r="A4" s="7" t="s">
        <v>2</v>
      </c>
      <c r="B4" s="7" t="s">
        <v>991</v>
      </c>
      <c r="C4" s="7" t="s">
        <v>992</v>
      </c>
      <c r="D4" s="8" t="s">
        <v>993</v>
      </c>
      <c r="E4" s="78" t="s">
        <v>994</v>
      </c>
      <c r="F4" s="9" t="s">
        <v>995</v>
      </c>
      <c r="G4" s="9" t="s">
        <v>996</v>
      </c>
      <c r="H4" s="9" t="s">
        <v>997</v>
      </c>
    </row>
    <row r="5" s="1" customFormat="1" ht="15" customHeight="1" spans="1:8">
      <c r="A5" s="79" t="s">
        <v>998</v>
      </c>
      <c r="B5" s="80" t="s">
        <v>999</v>
      </c>
      <c r="C5" s="81" t="s">
        <v>240</v>
      </c>
      <c r="D5" s="82" t="s">
        <v>1000</v>
      </c>
      <c r="E5" s="12" t="s">
        <v>1001</v>
      </c>
      <c r="F5" s="83" t="s">
        <v>1002</v>
      </c>
      <c r="G5" s="9">
        <v>1716</v>
      </c>
      <c r="H5" s="9">
        <v>1716</v>
      </c>
    </row>
    <row r="6" s="1" customFormat="1" ht="15" customHeight="1" spans="1:8">
      <c r="A6" s="84" t="s">
        <v>1003</v>
      </c>
      <c r="B6" s="80" t="s">
        <v>1004</v>
      </c>
      <c r="C6" s="81" t="s">
        <v>240</v>
      </c>
      <c r="D6" s="82" t="s">
        <v>1005</v>
      </c>
      <c r="E6" s="12" t="s">
        <v>1001</v>
      </c>
      <c r="F6" s="83" t="s">
        <v>1006</v>
      </c>
      <c r="G6" s="9">
        <v>1716</v>
      </c>
      <c r="H6" s="9">
        <v>1716</v>
      </c>
    </row>
    <row r="7" s="1" customFormat="1" ht="15" customHeight="1" spans="1:8">
      <c r="A7" s="84" t="s">
        <v>1007</v>
      </c>
      <c r="B7" s="80" t="s">
        <v>1008</v>
      </c>
      <c r="C7" s="81" t="s">
        <v>240</v>
      </c>
      <c r="D7" s="82" t="s">
        <v>1009</v>
      </c>
      <c r="E7" s="12" t="s">
        <v>1001</v>
      </c>
      <c r="F7" s="83" t="s">
        <v>1010</v>
      </c>
      <c r="G7" s="9">
        <v>1716</v>
      </c>
      <c r="H7" s="9">
        <v>1716</v>
      </c>
    </row>
    <row r="8" s="1" customFormat="1" ht="15" customHeight="1" spans="1:8">
      <c r="A8" s="79" t="s">
        <v>1011</v>
      </c>
      <c r="B8" s="80" t="s">
        <v>1012</v>
      </c>
      <c r="C8" s="81" t="s">
        <v>240</v>
      </c>
      <c r="D8" s="82" t="s">
        <v>1013</v>
      </c>
      <c r="E8" s="12" t="s">
        <v>1001</v>
      </c>
      <c r="F8" s="83" t="s">
        <v>1014</v>
      </c>
      <c r="G8" s="9">
        <v>1716</v>
      </c>
      <c r="H8" s="9">
        <v>1716</v>
      </c>
    </row>
    <row r="9" s="1" customFormat="1" ht="15" customHeight="1" spans="1:8">
      <c r="A9" s="84" t="s">
        <v>1015</v>
      </c>
      <c r="B9" s="80" t="s">
        <v>634</v>
      </c>
      <c r="C9" s="81" t="s">
        <v>240</v>
      </c>
      <c r="D9" s="82" t="s">
        <v>1016</v>
      </c>
      <c r="E9" s="12" t="s">
        <v>1001</v>
      </c>
      <c r="F9" s="83" t="s">
        <v>1017</v>
      </c>
      <c r="G9" s="9">
        <v>1716</v>
      </c>
      <c r="H9" s="9">
        <v>1716</v>
      </c>
    </row>
    <row r="10" s="1" customFormat="1" ht="15" customHeight="1" spans="1:8">
      <c r="A10" s="84" t="s">
        <v>1018</v>
      </c>
      <c r="B10" s="80" t="s">
        <v>1019</v>
      </c>
      <c r="C10" s="81" t="s">
        <v>240</v>
      </c>
      <c r="D10" s="82" t="s">
        <v>1020</v>
      </c>
      <c r="E10" s="12" t="s">
        <v>1001</v>
      </c>
      <c r="F10" s="83" t="s">
        <v>1021</v>
      </c>
      <c r="G10" s="9">
        <v>1716</v>
      </c>
      <c r="H10" s="9">
        <v>1716</v>
      </c>
    </row>
    <row r="11" s="1" customFormat="1" ht="15" customHeight="1" spans="1:8">
      <c r="A11" s="79" t="s">
        <v>1022</v>
      </c>
      <c r="B11" s="80" t="s">
        <v>1023</v>
      </c>
      <c r="C11" s="81" t="s">
        <v>240</v>
      </c>
      <c r="D11" s="82" t="s">
        <v>1024</v>
      </c>
      <c r="E11" s="12" t="s">
        <v>1001</v>
      </c>
      <c r="F11" s="83" t="s">
        <v>1025</v>
      </c>
      <c r="G11" s="9">
        <v>1716</v>
      </c>
      <c r="H11" s="9">
        <v>1716</v>
      </c>
    </row>
    <row r="12" s="1" customFormat="1" ht="15" customHeight="1" spans="1:8">
      <c r="A12" s="84" t="s">
        <v>1026</v>
      </c>
      <c r="B12" s="80" t="s">
        <v>1027</v>
      </c>
      <c r="C12" s="81" t="s">
        <v>240</v>
      </c>
      <c r="D12" s="82" t="s">
        <v>1028</v>
      </c>
      <c r="E12" s="12" t="s">
        <v>1001</v>
      </c>
      <c r="F12" s="83" t="s">
        <v>1029</v>
      </c>
      <c r="G12" s="9">
        <v>1716</v>
      </c>
      <c r="H12" s="9">
        <v>1716</v>
      </c>
    </row>
    <row r="13" s="1" customFormat="1" ht="15" customHeight="1" spans="1:8">
      <c r="A13" s="84" t="s">
        <v>1030</v>
      </c>
      <c r="B13" s="80" t="s">
        <v>1031</v>
      </c>
      <c r="C13" s="81" t="s">
        <v>240</v>
      </c>
      <c r="D13" s="82" t="s">
        <v>1032</v>
      </c>
      <c r="E13" s="12" t="s">
        <v>1001</v>
      </c>
      <c r="F13" s="83" t="s">
        <v>1033</v>
      </c>
      <c r="G13" s="9">
        <v>1716</v>
      </c>
      <c r="H13" s="9">
        <v>1716</v>
      </c>
    </row>
    <row r="14" s="1" customFormat="1" ht="15" customHeight="1" spans="1:8">
      <c r="A14" s="79" t="s">
        <v>1034</v>
      </c>
      <c r="B14" s="80" t="s">
        <v>1035</v>
      </c>
      <c r="C14" s="81" t="s">
        <v>240</v>
      </c>
      <c r="D14" s="82" t="s">
        <v>1036</v>
      </c>
      <c r="E14" s="12" t="s">
        <v>1001</v>
      </c>
      <c r="F14" s="83" t="s">
        <v>1037</v>
      </c>
      <c r="G14" s="9">
        <v>1716</v>
      </c>
      <c r="H14" s="9">
        <v>1716</v>
      </c>
    </row>
    <row r="15" s="1" customFormat="1" ht="15" customHeight="1" spans="1:8">
      <c r="A15" s="84" t="s">
        <v>1038</v>
      </c>
      <c r="B15" s="80" t="s">
        <v>1039</v>
      </c>
      <c r="C15" s="81" t="s">
        <v>240</v>
      </c>
      <c r="D15" s="82" t="s">
        <v>1040</v>
      </c>
      <c r="E15" s="12" t="s">
        <v>1001</v>
      </c>
      <c r="F15" s="83" t="s">
        <v>1041</v>
      </c>
      <c r="G15" s="9">
        <v>1716</v>
      </c>
      <c r="H15" s="9">
        <v>1716</v>
      </c>
    </row>
    <row r="16" s="1" customFormat="1" ht="15" customHeight="1" spans="1:8">
      <c r="A16" s="84" t="s">
        <v>1042</v>
      </c>
      <c r="B16" s="80" t="s">
        <v>1043</v>
      </c>
      <c r="C16" s="81" t="s">
        <v>240</v>
      </c>
      <c r="D16" s="82" t="s">
        <v>1044</v>
      </c>
      <c r="E16" s="12" t="s">
        <v>1001</v>
      </c>
      <c r="F16" s="83" t="s">
        <v>1045</v>
      </c>
      <c r="G16" s="9">
        <v>1716</v>
      </c>
      <c r="H16" s="9">
        <v>1716</v>
      </c>
    </row>
    <row r="17" s="1" customFormat="1" ht="15" customHeight="1" spans="1:8">
      <c r="A17" s="79" t="s">
        <v>1046</v>
      </c>
      <c r="B17" s="80" t="s">
        <v>1047</v>
      </c>
      <c r="C17" s="81" t="s">
        <v>240</v>
      </c>
      <c r="D17" s="82" t="s">
        <v>1048</v>
      </c>
      <c r="E17" s="12" t="s">
        <v>1001</v>
      </c>
      <c r="F17" s="83" t="s">
        <v>1049</v>
      </c>
      <c r="G17" s="9">
        <v>1716</v>
      </c>
      <c r="H17" s="9">
        <v>1716</v>
      </c>
    </row>
    <row r="18" s="1" customFormat="1" ht="15" customHeight="1" spans="1:8">
      <c r="A18" s="84" t="s">
        <v>1050</v>
      </c>
      <c r="B18" s="80" t="s">
        <v>1051</v>
      </c>
      <c r="C18" s="81" t="s">
        <v>240</v>
      </c>
      <c r="D18" s="82" t="s">
        <v>1052</v>
      </c>
      <c r="E18" s="12" t="s">
        <v>1001</v>
      </c>
      <c r="F18" s="83" t="s">
        <v>1053</v>
      </c>
      <c r="G18" s="9">
        <v>1716</v>
      </c>
      <c r="H18" s="9">
        <v>1716</v>
      </c>
    </row>
    <row r="19" s="1" customFormat="1" ht="15" customHeight="1" spans="1:8">
      <c r="A19" s="84" t="s">
        <v>1054</v>
      </c>
      <c r="B19" s="80" t="s">
        <v>1055</v>
      </c>
      <c r="C19" s="81" t="s">
        <v>240</v>
      </c>
      <c r="D19" s="82" t="s">
        <v>1056</v>
      </c>
      <c r="E19" s="12" t="s">
        <v>1001</v>
      </c>
      <c r="F19" s="83" t="s">
        <v>1057</v>
      </c>
      <c r="G19" s="9">
        <v>1716</v>
      </c>
      <c r="H19" s="9">
        <v>1716</v>
      </c>
    </row>
    <row r="20" s="1" customFormat="1" ht="15" customHeight="1" spans="1:8">
      <c r="A20" s="79" t="s">
        <v>1058</v>
      </c>
      <c r="B20" s="80" t="s">
        <v>1059</v>
      </c>
      <c r="C20" s="81" t="s">
        <v>240</v>
      </c>
      <c r="D20" s="82" t="s">
        <v>1060</v>
      </c>
      <c r="E20" s="12" t="s">
        <v>1001</v>
      </c>
      <c r="F20" s="83" t="s">
        <v>1061</v>
      </c>
      <c r="G20" s="9">
        <v>1716</v>
      </c>
      <c r="H20" s="9">
        <v>1716</v>
      </c>
    </row>
    <row r="21" s="1" customFormat="1" ht="15" customHeight="1" spans="1:8">
      <c r="A21" s="84" t="s">
        <v>1062</v>
      </c>
      <c r="B21" s="80" t="s">
        <v>1063</v>
      </c>
      <c r="C21" s="81" t="s">
        <v>240</v>
      </c>
      <c r="D21" s="82" t="s">
        <v>1064</v>
      </c>
      <c r="E21" s="12" t="s">
        <v>1001</v>
      </c>
      <c r="F21" s="83" t="s">
        <v>1065</v>
      </c>
      <c r="G21" s="9">
        <v>1716</v>
      </c>
      <c r="H21" s="9">
        <v>1716</v>
      </c>
    </row>
    <row r="22" s="1" customFormat="1" ht="15" customHeight="1" spans="1:8">
      <c r="A22" s="84" t="s">
        <v>1066</v>
      </c>
      <c r="B22" s="80" t="s">
        <v>1067</v>
      </c>
      <c r="C22" s="81" t="s">
        <v>240</v>
      </c>
      <c r="D22" s="82" t="s">
        <v>1068</v>
      </c>
      <c r="E22" s="12" t="s">
        <v>1001</v>
      </c>
      <c r="F22" s="83" t="s">
        <v>1069</v>
      </c>
      <c r="G22" s="9">
        <v>1716</v>
      </c>
      <c r="H22" s="9">
        <v>1716</v>
      </c>
    </row>
    <row r="23" s="1" customFormat="1" ht="15" customHeight="1" spans="1:8">
      <c r="A23" s="79" t="s">
        <v>1070</v>
      </c>
      <c r="B23" s="80" t="s">
        <v>1071</v>
      </c>
      <c r="C23" s="81" t="s">
        <v>240</v>
      </c>
      <c r="D23" s="82" t="s">
        <v>1072</v>
      </c>
      <c r="E23" s="12" t="s">
        <v>1001</v>
      </c>
      <c r="F23" s="83" t="s">
        <v>1073</v>
      </c>
      <c r="G23" s="9">
        <v>1716</v>
      </c>
      <c r="H23" s="9">
        <v>1716</v>
      </c>
    </row>
    <row r="24" s="1" customFormat="1" ht="15" customHeight="1" spans="1:8">
      <c r="A24" s="84" t="s">
        <v>1074</v>
      </c>
      <c r="B24" s="80" t="s">
        <v>1075</v>
      </c>
      <c r="C24" s="81" t="s">
        <v>240</v>
      </c>
      <c r="D24" s="82" t="s">
        <v>1076</v>
      </c>
      <c r="E24" s="12" t="s">
        <v>1001</v>
      </c>
      <c r="F24" s="83" t="s">
        <v>1077</v>
      </c>
      <c r="G24" s="9">
        <v>1716</v>
      </c>
      <c r="H24" s="9">
        <v>1716</v>
      </c>
    </row>
    <row r="25" s="1" customFormat="1" ht="15" customHeight="1" spans="1:8">
      <c r="A25" s="84" t="s">
        <v>1078</v>
      </c>
      <c r="B25" s="80" t="s">
        <v>1079</v>
      </c>
      <c r="C25" s="81" t="s">
        <v>240</v>
      </c>
      <c r="D25" s="82" t="s">
        <v>1080</v>
      </c>
      <c r="E25" s="12" t="s">
        <v>1001</v>
      </c>
      <c r="F25" s="83" t="s">
        <v>1081</v>
      </c>
      <c r="G25" s="9">
        <v>1716</v>
      </c>
      <c r="H25" s="9">
        <v>1716</v>
      </c>
    </row>
    <row r="26" s="1" customFormat="1" ht="15" customHeight="1" spans="1:8">
      <c r="A26" s="79" t="s">
        <v>1082</v>
      </c>
      <c r="B26" s="80" t="s">
        <v>1083</v>
      </c>
      <c r="C26" s="81" t="s">
        <v>240</v>
      </c>
      <c r="D26" s="82" t="s">
        <v>1084</v>
      </c>
      <c r="E26" s="12" t="s">
        <v>1001</v>
      </c>
      <c r="F26" s="83" t="s">
        <v>1085</v>
      </c>
      <c r="G26" s="9">
        <v>1716</v>
      </c>
      <c r="H26" s="9">
        <v>1716</v>
      </c>
    </row>
    <row r="27" s="1" customFormat="1" ht="15" customHeight="1" spans="1:8">
      <c r="A27" s="84" t="s">
        <v>1086</v>
      </c>
      <c r="B27" s="80" t="s">
        <v>1087</v>
      </c>
      <c r="C27" s="81" t="s">
        <v>240</v>
      </c>
      <c r="D27" s="82" t="s">
        <v>1088</v>
      </c>
      <c r="E27" s="12" t="s">
        <v>1001</v>
      </c>
      <c r="F27" s="83" t="s">
        <v>1089</v>
      </c>
      <c r="G27" s="9">
        <v>1716</v>
      </c>
      <c r="H27" s="9">
        <v>1716</v>
      </c>
    </row>
    <row r="28" s="1" customFormat="1" ht="15" customHeight="1" spans="1:8">
      <c r="A28" s="84" t="s">
        <v>1090</v>
      </c>
      <c r="B28" s="80" t="s">
        <v>1091</v>
      </c>
      <c r="C28" s="81" t="s">
        <v>240</v>
      </c>
      <c r="D28" s="82" t="s">
        <v>1092</v>
      </c>
      <c r="E28" s="12" t="s">
        <v>1001</v>
      </c>
      <c r="F28" s="83" t="s">
        <v>1093</v>
      </c>
      <c r="G28" s="9">
        <v>1716</v>
      </c>
      <c r="H28" s="9">
        <v>1716</v>
      </c>
    </row>
    <row r="29" s="1" customFormat="1" ht="15" customHeight="1" spans="1:8">
      <c r="A29" s="79" t="s">
        <v>1094</v>
      </c>
      <c r="B29" s="80" t="s">
        <v>1095</v>
      </c>
      <c r="C29" s="81" t="s">
        <v>240</v>
      </c>
      <c r="D29" s="82" t="s">
        <v>1096</v>
      </c>
      <c r="E29" s="12" t="s">
        <v>1001</v>
      </c>
      <c r="F29" s="83" t="s">
        <v>1097</v>
      </c>
      <c r="G29" s="9">
        <v>1716</v>
      </c>
      <c r="H29" s="9">
        <v>1716</v>
      </c>
    </row>
    <row r="30" s="1" customFormat="1" ht="15" customHeight="1" spans="1:8">
      <c r="A30" s="84" t="s">
        <v>1098</v>
      </c>
      <c r="B30" s="80" t="s">
        <v>1099</v>
      </c>
      <c r="C30" s="81" t="s">
        <v>240</v>
      </c>
      <c r="D30" s="82" t="s">
        <v>1100</v>
      </c>
      <c r="E30" s="12" t="s">
        <v>1001</v>
      </c>
      <c r="F30" s="83" t="s">
        <v>1101</v>
      </c>
      <c r="G30" s="9">
        <v>1716</v>
      </c>
      <c r="H30" s="9">
        <v>1716</v>
      </c>
    </row>
    <row r="31" s="1" customFormat="1" ht="15" customHeight="1" spans="1:8">
      <c r="A31" s="84" t="s">
        <v>1102</v>
      </c>
      <c r="B31" s="80" t="s">
        <v>1103</v>
      </c>
      <c r="C31" s="81" t="s">
        <v>240</v>
      </c>
      <c r="D31" s="82" t="s">
        <v>1104</v>
      </c>
      <c r="E31" s="12" t="s">
        <v>1001</v>
      </c>
      <c r="F31" s="83" t="s">
        <v>1105</v>
      </c>
      <c r="G31" s="9">
        <v>1716</v>
      </c>
      <c r="H31" s="9">
        <v>1716</v>
      </c>
    </row>
    <row r="32" s="1" customFormat="1" ht="15" customHeight="1" spans="1:8">
      <c r="A32" s="79" t="s">
        <v>1106</v>
      </c>
      <c r="B32" s="80" t="s">
        <v>1107</v>
      </c>
      <c r="C32" s="81" t="s">
        <v>240</v>
      </c>
      <c r="D32" s="82" t="s">
        <v>1108</v>
      </c>
      <c r="E32" s="12" t="s">
        <v>1001</v>
      </c>
      <c r="F32" s="83" t="s">
        <v>1109</v>
      </c>
      <c r="G32" s="9">
        <v>1716</v>
      </c>
      <c r="H32" s="9">
        <v>1716</v>
      </c>
    </row>
    <row r="33" s="1" customFormat="1" ht="15" customHeight="1" spans="1:8">
      <c r="A33" s="84" t="s">
        <v>1110</v>
      </c>
      <c r="B33" s="80" t="s">
        <v>1111</v>
      </c>
      <c r="C33" s="81" t="s">
        <v>240</v>
      </c>
      <c r="D33" s="82" t="s">
        <v>1112</v>
      </c>
      <c r="E33" s="12" t="s">
        <v>1001</v>
      </c>
      <c r="F33" s="83" t="s">
        <v>1113</v>
      </c>
      <c r="G33" s="9">
        <v>1716</v>
      </c>
      <c r="H33" s="9">
        <v>1716</v>
      </c>
    </row>
    <row r="34" s="1" customFormat="1" ht="15" customHeight="1" spans="1:8">
      <c r="A34" s="84" t="s">
        <v>1114</v>
      </c>
      <c r="B34" s="80" t="s">
        <v>1115</v>
      </c>
      <c r="C34" s="81" t="s">
        <v>240</v>
      </c>
      <c r="D34" s="82" t="s">
        <v>1116</v>
      </c>
      <c r="E34" s="12" t="s">
        <v>1001</v>
      </c>
      <c r="F34" s="83" t="s">
        <v>1117</v>
      </c>
      <c r="G34" s="9">
        <v>1716</v>
      </c>
      <c r="H34" s="9">
        <v>1716</v>
      </c>
    </row>
    <row r="35" s="1" customFormat="1" ht="15" customHeight="1" spans="1:8">
      <c r="A35" s="79" t="s">
        <v>1118</v>
      </c>
      <c r="B35" s="80" t="s">
        <v>1119</v>
      </c>
      <c r="C35" s="81" t="s">
        <v>240</v>
      </c>
      <c r="D35" s="82" t="s">
        <v>1120</v>
      </c>
      <c r="E35" s="12" t="s">
        <v>1001</v>
      </c>
      <c r="F35" s="83" t="s">
        <v>1121</v>
      </c>
      <c r="G35" s="9">
        <v>1716</v>
      </c>
      <c r="H35" s="9">
        <v>1716</v>
      </c>
    </row>
    <row r="36" s="1" customFormat="1" ht="15" customHeight="1" spans="1:8">
      <c r="A36" s="84" t="s">
        <v>1122</v>
      </c>
      <c r="B36" s="80" t="s">
        <v>1123</v>
      </c>
      <c r="C36" s="81" t="s">
        <v>240</v>
      </c>
      <c r="D36" s="82" t="s">
        <v>1124</v>
      </c>
      <c r="E36" s="12" t="s">
        <v>1001</v>
      </c>
      <c r="F36" s="83" t="s">
        <v>1125</v>
      </c>
      <c r="G36" s="9">
        <v>1716</v>
      </c>
      <c r="H36" s="9">
        <v>1716</v>
      </c>
    </row>
    <row r="37" s="1" customFormat="1" ht="15" customHeight="1" spans="1:8">
      <c r="A37" s="84" t="s">
        <v>1126</v>
      </c>
      <c r="B37" s="80" t="s">
        <v>1127</v>
      </c>
      <c r="C37" s="81" t="s">
        <v>240</v>
      </c>
      <c r="D37" s="82" t="s">
        <v>1128</v>
      </c>
      <c r="E37" s="12" t="s">
        <v>1001</v>
      </c>
      <c r="F37" s="83" t="s">
        <v>1129</v>
      </c>
      <c r="G37" s="9">
        <v>1716</v>
      </c>
      <c r="H37" s="9">
        <v>1716</v>
      </c>
    </row>
    <row r="38" s="1" customFormat="1" ht="15" customHeight="1" spans="1:8">
      <c r="A38" s="79" t="s">
        <v>1130</v>
      </c>
      <c r="B38" s="80" t="s">
        <v>1131</v>
      </c>
      <c r="C38" s="81" t="s">
        <v>240</v>
      </c>
      <c r="D38" s="82" t="s">
        <v>1132</v>
      </c>
      <c r="E38" s="12" t="s">
        <v>1001</v>
      </c>
      <c r="F38" s="83" t="s">
        <v>1133</v>
      </c>
      <c r="G38" s="9">
        <v>1716</v>
      </c>
      <c r="H38" s="9">
        <v>1716</v>
      </c>
    </row>
    <row r="39" s="1" customFormat="1" ht="15" customHeight="1" spans="1:8">
      <c r="A39" s="84" t="s">
        <v>1134</v>
      </c>
      <c r="B39" s="80" t="s">
        <v>1135</v>
      </c>
      <c r="C39" s="81" t="s">
        <v>240</v>
      </c>
      <c r="D39" s="82" t="s">
        <v>1136</v>
      </c>
      <c r="E39" s="12" t="s">
        <v>1001</v>
      </c>
      <c r="F39" s="83" t="s">
        <v>1137</v>
      </c>
      <c r="G39" s="9">
        <v>1716</v>
      </c>
      <c r="H39" s="9">
        <v>1716</v>
      </c>
    </row>
    <row r="40" s="1" customFormat="1" ht="15" customHeight="1" spans="1:8">
      <c r="A40" s="84" t="s">
        <v>1138</v>
      </c>
      <c r="B40" s="80" t="s">
        <v>1139</v>
      </c>
      <c r="C40" s="81" t="s">
        <v>240</v>
      </c>
      <c r="D40" s="82" t="s">
        <v>1140</v>
      </c>
      <c r="E40" s="12" t="s">
        <v>1001</v>
      </c>
      <c r="F40" s="83" t="s">
        <v>1141</v>
      </c>
      <c r="G40" s="9">
        <v>1716</v>
      </c>
      <c r="H40" s="9">
        <v>1716</v>
      </c>
    </row>
    <row r="41" s="1" customFormat="1" ht="15" customHeight="1" spans="1:8">
      <c r="A41" s="79" t="s">
        <v>1142</v>
      </c>
      <c r="B41" s="80" t="s">
        <v>1143</v>
      </c>
      <c r="C41" s="81" t="s">
        <v>240</v>
      </c>
      <c r="D41" s="82" t="s">
        <v>1144</v>
      </c>
      <c r="E41" s="12" t="s">
        <v>1145</v>
      </c>
      <c r="F41" s="83" t="s">
        <v>1146</v>
      </c>
      <c r="G41" s="9">
        <v>1716</v>
      </c>
      <c r="H41" s="9">
        <v>1716</v>
      </c>
    </row>
    <row r="42" s="1" customFormat="1" ht="15" customHeight="1" spans="1:8">
      <c r="A42" s="84" t="s">
        <v>1147</v>
      </c>
      <c r="B42" s="80" t="s">
        <v>1148</v>
      </c>
      <c r="C42" s="81" t="s">
        <v>240</v>
      </c>
      <c r="D42" s="82" t="s">
        <v>1149</v>
      </c>
      <c r="E42" s="12" t="s">
        <v>1145</v>
      </c>
      <c r="F42" s="83" t="s">
        <v>1150</v>
      </c>
      <c r="G42" s="9">
        <v>1716</v>
      </c>
      <c r="H42" s="9">
        <v>1716</v>
      </c>
    </row>
    <row r="43" s="1" customFormat="1" ht="15" customHeight="1" spans="1:8">
      <c r="A43" s="84" t="s">
        <v>1151</v>
      </c>
      <c r="B43" s="80" t="s">
        <v>1152</v>
      </c>
      <c r="C43" s="81" t="s">
        <v>240</v>
      </c>
      <c r="D43" s="82" t="s">
        <v>1153</v>
      </c>
      <c r="E43" s="12" t="s">
        <v>1145</v>
      </c>
      <c r="F43" s="83" t="s">
        <v>1154</v>
      </c>
      <c r="G43" s="9">
        <v>1716</v>
      </c>
      <c r="H43" s="9">
        <v>1716</v>
      </c>
    </row>
    <row r="44" s="1" customFormat="1" ht="15" customHeight="1" spans="1:8">
      <c r="A44" s="79" t="s">
        <v>1155</v>
      </c>
      <c r="B44" s="80" t="s">
        <v>1156</v>
      </c>
      <c r="C44" s="81" t="s">
        <v>240</v>
      </c>
      <c r="D44" s="82" t="s">
        <v>1157</v>
      </c>
      <c r="E44" s="12" t="s">
        <v>1145</v>
      </c>
      <c r="F44" s="83" t="s">
        <v>1158</v>
      </c>
      <c r="G44" s="9">
        <v>1716</v>
      </c>
      <c r="H44" s="9">
        <v>1716</v>
      </c>
    </row>
    <row r="45" s="1" customFormat="1" ht="15" customHeight="1" spans="1:8">
      <c r="A45" s="84" t="s">
        <v>1159</v>
      </c>
      <c r="B45" s="80" t="s">
        <v>1160</v>
      </c>
      <c r="C45" s="81" t="s">
        <v>240</v>
      </c>
      <c r="D45" s="82" t="s">
        <v>1161</v>
      </c>
      <c r="E45" s="12" t="s">
        <v>1145</v>
      </c>
      <c r="F45" s="83" t="s">
        <v>1162</v>
      </c>
      <c r="G45" s="9">
        <v>1716</v>
      </c>
      <c r="H45" s="9">
        <v>1716</v>
      </c>
    </row>
    <row r="46" s="1" customFormat="1" ht="15" customHeight="1" spans="1:8">
      <c r="A46" s="84" t="s">
        <v>1163</v>
      </c>
      <c r="B46" s="80" t="s">
        <v>1164</v>
      </c>
      <c r="C46" s="81" t="s">
        <v>240</v>
      </c>
      <c r="D46" s="82" t="s">
        <v>1165</v>
      </c>
      <c r="E46" s="12" t="s">
        <v>1145</v>
      </c>
      <c r="F46" s="83" t="s">
        <v>1166</v>
      </c>
      <c r="G46" s="9">
        <v>1716</v>
      </c>
      <c r="H46" s="9">
        <v>1716</v>
      </c>
    </row>
    <row r="47" s="1" customFormat="1" ht="15" customHeight="1" spans="1:8">
      <c r="A47" s="7" t="s">
        <v>1167</v>
      </c>
      <c r="B47" s="7"/>
      <c r="C47" s="7"/>
      <c r="D47" s="8"/>
      <c r="E47" s="85"/>
      <c r="F47" s="14"/>
      <c r="G47" s="7"/>
      <c r="H47" s="7">
        <f>SUM(H5:H46)</f>
        <v>72072</v>
      </c>
    </row>
  </sheetData>
  <mergeCells count="6">
    <mergeCell ref="A1:H1"/>
    <mergeCell ref="A2:E2"/>
    <mergeCell ref="F2:H2"/>
    <mergeCell ref="A3:E3"/>
    <mergeCell ref="F3:H3"/>
    <mergeCell ref="A47:C47"/>
  </mergeCells>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F2" sqref="F2:H2"/>
    </sheetView>
  </sheetViews>
  <sheetFormatPr defaultColWidth="9" defaultRowHeight="13.5"/>
  <cols>
    <col min="1" max="1" width="7.63333333333333" style="1" customWidth="1"/>
    <col min="2" max="2" width="10.6333333333333" style="1" customWidth="1"/>
    <col min="3" max="3" width="7.25" style="1" customWidth="1"/>
    <col min="4" max="4" width="23.6333333333333" style="2" customWidth="1"/>
    <col min="5" max="5" width="23.6333333333333" style="1" customWidth="1"/>
    <col min="6" max="6" width="24.6666666666667" style="3" customWidth="1"/>
    <col min="7" max="7" width="12.75" style="1" customWidth="1"/>
    <col min="8" max="8" width="11.6333333333333" style="1" customWidth="1"/>
    <col min="9" max="9" width="9" style="68"/>
    <col min="10" max="16384" width="9" style="1"/>
  </cols>
  <sheetData>
    <row r="1" s="1" customFormat="1" ht="40.5" customHeight="1" spans="1:9">
      <c r="A1" s="4" t="s">
        <v>1168</v>
      </c>
      <c r="B1" s="4"/>
      <c r="C1" s="4"/>
      <c r="D1" s="4"/>
      <c r="E1" s="4"/>
      <c r="F1" s="4"/>
      <c r="G1" s="4"/>
      <c r="H1" s="4"/>
      <c r="I1" s="68"/>
    </row>
    <row r="2" s="1" customFormat="1" ht="18" customHeight="1" spans="1:9">
      <c r="A2" s="5" t="s">
        <v>987</v>
      </c>
      <c r="B2" s="5"/>
      <c r="C2" s="5"/>
      <c r="D2" s="5"/>
      <c r="E2" s="5"/>
      <c r="F2" s="5" t="s">
        <v>1169</v>
      </c>
      <c r="G2" s="5"/>
      <c r="H2" s="5"/>
      <c r="I2" s="68"/>
    </row>
    <row r="3" s="1" customFormat="1" ht="18" customHeight="1" spans="1:9">
      <c r="A3" s="6" t="s">
        <v>1170</v>
      </c>
      <c r="B3" s="6"/>
      <c r="C3" s="6"/>
      <c r="D3" s="6"/>
      <c r="E3" s="6"/>
      <c r="F3" s="6" t="s">
        <v>1171</v>
      </c>
      <c r="G3" s="6"/>
      <c r="H3" s="6"/>
      <c r="I3" s="68"/>
    </row>
    <row r="4" s="1" customFormat="1" ht="30" customHeight="1" spans="1:9">
      <c r="A4" s="7" t="s">
        <v>2</v>
      </c>
      <c r="B4" s="7" t="s">
        <v>991</v>
      </c>
      <c r="C4" s="7" t="s">
        <v>992</v>
      </c>
      <c r="D4" s="8" t="s">
        <v>993</v>
      </c>
      <c r="E4" s="7" t="s">
        <v>994</v>
      </c>
      <c r="F4" s="9" t="s">
        <v>995</v>
      </c>
      <c r="G4" s="9" t="s">
        <v>996</v>
      </c>
      <c r="H4" s="9" t="s">
        <v>997</v>
      </c>
      <c r="I4" s="68"/>
    </row>
    <row r="5" s="1" customFormat="1" ht="19.5" customHeight="1" spans="1:9">
      <c r="A5" s="69" t="s">
        <v>998</v>
      </c>
      <c r="B5" s="70" t="s">
        <v>1172</v>
      </c>
      <c r="C5" s="71" t="s">
        <v>240</v>
      </c>
      <c r="D5" s="72" t="s">
        <v>1173</v>
      </c>
      <c r="E5" s="73" t="s">
        <v>1174</v>
      </c>
      <c r="F5" s="73" t="s">
        <v>1175</v>
      </c>
      <c r="G5" s="43">
        <v>2541</v>
      </c>
      <c r="H5" s="43">
        <v>2541</v>
      </c>
      <c r="I5" s="68"/>
    </row>
    <row r="6" s="1" customFormat="1" ht="19.5" customHeight="1" spans="1:9">
      <c r="A6" s="69" t="s">
        <v>1003</v>
      </c>
      <c r="B6" s="70" t="s">
        <v>1176</v>
      </c>
      <c r="C6" s="71" t="s">
        <v>214</v>
      </c>
      <c r="D6" s="72" t="s">
        <v>1177</v>
      </c>
      <c r="E6" s="73" t="s">
        <v>1174</v>
      </c>
      <c r="F6" s="74" t="s">
        <v>1178</v>
      </c>
      <c r="G6" s="43">
        <v>2541</v>
      </c>
      <c r="H6" s="43">
        <v>2541</v>
      </c>
      <c r="I6" s="68"/>
    </row>
    <row r="7" s="1" customFormat="1" ht="19.5" customHeight="1" spans="1:9">
      <c r="A7" s="69" t="s">
        <v>1007</v>
      </c>
      <c r="B7" s="75" t="s">
        <v>1179</v>
      </c>
      <c r="C7" s="71" t="s">
        <v>214</v>
      </c>
      <c r="D7" s="72" t="s">
        <v>1180</v>
      </c>
      <c r="E7" s="73" t="s">
        <v>1174</v>
      </c>
      <c r="F7" s="76" t="s">
        <v>1181</v>
      </c>
      <c r="G7" s="43">
        <v>2541</v>
      </c>
      <c r="H7" s="43">
        <v>2541</v>
      </c>
      <c r="I7" s="68"/>
    </row>
    <row r="8" s="1" customFormat="1" ht="21" customHeight="1" spans="1:9">
      <c r="A8" s="7" t="s">
        <v>1167</v>
      </c>
      <c r="B8" s="7"/>
      <c r="C8" s="7"/>
      <c r="D8" s="8"/>
      <c r="E8" s="40"/>
      <c r="F8" s="14"/>
      <c r="G8" s="7"/>
      <c r="H8" s="7">
        <f>SUM(H5:H7)</f>
        <v>7623</v>
      </c>
      <c r="I8" s="68"/>
    </row>
    <row r="9" s="1" customFormat="1" spans="4:9">
      <c r="D9" s="2"/>
      <c r="F9" s="3"/>
      <c r="I9" s="68"/>
    </row>
  </sheetData>
  <mergeCells count="6">
    <mergeCell ref="A1:H1"/>
    <mergeCell ref="A2:E2"/>
    <mergeCell ref="F2:H2"/>
    <mergeCell ref="A3:E3"/>
    <mergeCell ref="F3:H3"/>
    <mergeCell ref="A8:C8"/>
  </mergeCells>
  <printOptions horizontalCentered="1"/>
  <pageMargins left="0.751388888888889" right="0.751388888888889" top="1" bottom="1"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arrUserId title="区域1_1_23_1_1_3" rangeCreator="" othersAccessPermission="edit"/>
    <arrUserId title="区域1_1_2_11_3" rangeCreator="" othersAccessPermission="edit"/>
    <arrUserId title="区域1_1_1_6_10_1_2" rangeCreator="" othersAccessPermission="edit"/>
  </rangeList>
  <rangeList sheetStid="14" master="">
    <arrUserId title="区域1_1_2_11_3" rangeCreator="" othersAccessPermission="edit"/>
    <arrUserId title="区域1_1_23_1_1_1_4" rangeCreator="" othersAccessPermission="edit"/>
    <arrUserId title="区域1_3_1_5_1_4" rangeCreator="" othersAccessPermission="edit"/>
    <arrUserId title="区域1_1_24_1_2_1_4" rangeCreator="" othersAccessPermission="edit"/>
    <arrUserId title="区域1_1_23_1_1_3" rangeCreator="" othersAccessPermission="edit"/>
    <arrUserId title="区域1_1_23_1_1_3_4" rangeCreator="" othersAccessPermission="edit"/>
    <arrUserId title="区域1_1_2_11_3_1" rangeCreator="" othersAccessPermission="edit"/>
    <arrUserId title="区域1_1_1_6_10_1_2" rangeCreator="" othersAccessPermission="edit"/>
    <arrUserId title="区域1_1_23_1_2_5_1" rangeCreator="" othersAccessPermission="edit"/>
    <arrUserId title="区域1_1_23_1_1_1_4_1" rangeCreator="" othersAccessPermission="edit"/>
    <arrUserId title="区域1_1_1_1_13_1_5_1" rangeCreator="" othersAccessPermission="edit"/>
    <arrUserId title="区域1_3_1_5_1_4_1" rangeCreator="" othersAccessPermission="edit"/>
    <arrUserId title="区域1_1_24_3_2_5_1" rangeCreator="" othersAccessPermission="edit"/>
    <arrUserId title="区域1_1_24_1_2_1_4_1" rangeCreator="" othersAccessPermission="edit"/>
    <arrUserId title="区域1_1_1_6_10_1_1_5_1" rangeCreator="" othersAccessPermission="edit"/>
    <arrUserId title="区域1_1_23_1_4" rangeCreator="" othersAccessPermission="edit"/>
    <arrUserId title="区域1_1_23_1_1_3_1_2" rangeCreator="" othersAccessPermission="edit"/>
  </rangeList>
  <rangeList sheetStid="15" master="">
    <arrUserId title="区域1_1_2_11_3" rangeCreator="" othersAccessPermission="edit"/>
    <arrUserId title="区域1_1_2_11_3_2" rangeCreator="" othersAccessPermission="edit"/>
    <arrUserId title="区域1_1_23_1_2_5_2" rangeCreator="" othersAccessPermission="edit"/>
    <arrUserId title="区域1_1_24_3_2_5_2" rangeCreator="" othersAccessPermission="edit"/>
    <arrUserId title="区域1_1_1_6_10_1_1_5_2" rangeCreator="" othersAccessPermission="edit"/>
    <arrUserId title="区域1_1_23_1_1_3_1_3" rangeCreator="" othersAccessPermission="edit"/>
    <arrUserId title="区域1_1_23_1_1_3_4" rangeCreator="" othersAccessPermission="edit"/>
    <arrUserId title="区域1_1_2_11_3_2_1" rangeCreator="" othersAccessPermission="edit"/>
    <arrUserId title="区域1_1_1_6_10_1_2_1" rangeCreator="" othersAccessPermission="edit"/>
    <arrUserId title="区域1_1_23_1_2_5_2_1" rangeCreator="" othersAccessPermission="edit"/>
    <arrUserId title="区域1_1_23_1_1_1_4_1" rangeCreator="" othersAccessPermission="edit"/>
    <arrUserId title="区域1_3_1_5_1_4_1" rangeCreator="" othersAccessPermission="edit"/>
    <arrUserId title="区域1_1_24_3_2_5_2_1" rangeCreator="" othersAccessPermission="edit"/>
    <arrUserId title="区域1_1_24_1_2_1_4_1" rangeCreator="" othersAccessPermission="edit"/>
    <arrUserId title="区域1_1_1_6_10_1_1_5_2_1" rangeCreator="" othersAccessPermission="edit"/>
    <arrUserId title="区域1_1_23_1_4_4" rangeCreator="" othersAccessPermission="edit"/>
    <arrUserId title="区域1_1_23_1_1_3_1_3_1" rangeCreator="" othersAccessPermission="edit"/>
  </rangeList>
  <rangeList sheetStid="16" master=""/>
  <rangeList sheetStid="26" master=""/>
  <rangeList sheetStid="27" master=""/>
  <rangeList sheetStid="28" master=""/>
  <rangeList sheetStid="112" master=""/>
  <rangeList sheetStid="113" master=""/>
  <rangeList sheetStid="114" master=""/>
  <rangeList sheetStid="115" master=""/>
  <rangeList sheetStid="116" master=""/>
  <rangeList sheetStid="117" master=""/>
  <rangeList sheetStid="118" master="">
    <arrUserId title="区域1_1_1_6_10_1_2" rangeCreator="" othersAccessPermission="edit"/>
    <arrUserId title="区域1_1_23_1_1_3" rangeCreator="" othersAccessPermission="edit"/>
    <arrUserId title="区域1_1_1_6_10_1_2_1" rangeCreator="" othersAccessPermission="edit"/>
    <arrUserId title="区域1_1_24_3_4" rangeCreator="" othersAccessPermission="edit"/>
  </rangeList>
  <rangeList sheetStid="119" master="">
    <arrUserId title="区域1_1_23_1_1_3_1" rangeCreator="" othersAccessPermission="edit"/>
    <arrUserId title="区域1_1_23_1_1_1_4" rangeCreator="" othersAccessPermission="edit"/>
    <arrUserId title="区域1_3_1_5_1_4" rangeCreator="" othersAccessPermission="edit"/>
    <arrUserId title="区域1_1_24_1_2_1_4" rangeCreator="" othersAccessPermission="edit"/>
    <arrUserId title="区域1_1_23_1" rangeCreator="" othersAccessPermission="edit"/>
    <arrUserId title="区域1_1_23_1_1" rangeCreator="" othersAccessPermission="edit"/>
    <arrUserId title="区域1_1_23_1_1_3_4" rangeCreator="" othersAccessPermission="edit"/>
    <arrUserId title="区域1_1_23_1_2_5_1" rangeCreator="" othersAccessPermission="edit"/>
    <arrUserId title="区域1_1_23_1_1_1_4_1" rangeCreator="" othersAccessPermission="edit"/>
    <arrUserId title="区域1_1_1_1_13_1_5_1" rangeCreator="" othersAccessPermission="edit"/>
    <arrUserId title="区域1_3_1_5_1_4_1" rangeCreator="" othersAccessPermission="edit"/>
    <arrUserId title="区域1_1_24_3_2_5_1" rangeCreator="" othersAccessPermission="edit"/>
    <arrUserId title="区域1_1_24_1_2_1_4_1" rangeCreator="" othersAccessPermission="edit"/>
    <arrUserId title="区域1_1_1_1_13_1_5" rangeCreator="" othersAccessPermission="edit"/>
    <arrUserId title="区域1_1_23_1_1_4_1" rangeCreator="" othersAccessPermission="edit"/>
    <arrUserId title="区域1_1_23_1_1_1_2" rangeCreator="" othersAccessPermission="edit"/>
  </rangeList>
  <rangeList sheetStid="120" master="">
    <arrUserId title="区域1_3_1_5_1_4" rangeCreator="" othersAccessPermission="edit"/>
    <arrUserId title="区域1_1_2_11_3_1" rangeCreator="" othersAccessPermission="edit"/>
    <arrUserId title="区域1_1_23_1_1_1_4_1" rangeCreator="" othersAccessPermission="edit"/>
    <arrUserId title="区域1_3_1_5_1_4_1" rangeCreator="" othersAccessPermission="edit"/>
    <arrUserId title="区域1_1_24_1_2_1_4_1" rangeCreator="" othersAccessPermission="edit"/>
    <arrUserId title="区域1_1_24_3_2_5" rangeCreator="" othersAccessPermission="edit"/>
    <arrUserId title="区域1_1_23_1_2" rangeCreator="" othersAccessPermission="edit"/>
    <arrUserId title="区域1_1_2_11_3_2" rangeCreator="" othersAccessPermission="edit"/>
    <arrUserId title="区域1_1_23_1_2_5_2" rangeCreator="" othersAccessPermission="edit"/>
    <arrUserId title="区域1_1_24_3_2_5_2" rangeCreator="" othersAccessPermission="edit"/>
    <arrUserId title="区域1_1_1_6_10_1_1_5_2" rangeCreator="" othersAccessPermission="edit"/>
    <arrUserId title="区域1_1_23_1_1_3_4" rangeCreator="" othersAccessPermission="edit"/>
    <arrUserId title="区域1_1_2_11_3_2_1" rangeCreator="" othersAccessPermission="edit"/>
    <arrUserId title="区域1_1_1_6_10_1_2_1" rangeCreator="" othersAccessPermission="edit"/>
    <arrUserId title="区域1_1_23_1_2_5_2_1" rangeCreator="" othersAccessPermission="edit"/>
    <arrUserId title="区域1_1_23_1_1_1_4_1_1" rangeCreator="" othersAccessPermission="edit"/>
    <arrUserId title="区域1_3_1_5_1_4_1_1" rangeCreator="" othersAccessPermission="edit"/>
    <arrUserId title="区域1_1_24_3_2_5_2_1" rangeCreator="" othersAccessPermission="edit"/>
    <arrUserId title="区域1_1_24_1_2_1_4_1_1" rangeCreator="" othersAccessPermission="edit"/>
    <arrUserId title="区域1_1_1_6_10_1_1_5_2_1" rangeCreator="" othersAccessPermission="edit"/>
    <arrUserId title="区域1_1_2_11_4_1" rangeCreator="" othersAccessPermission="edit"/>
    <arrUserId title="区域1_1_23_1_1_1_3" rangeCreator="" othersAccessPermission="edit"/>
  </rangeList>
  <rangeList sheetStid="121" master=""/>
  <rangeList sheetStid="122" master=""/>
  <rangeList sheetStid="123" master=""/>
  <rangeList sheetStid="124" master=""/>
  <rangeList sheetStid="125" master=""/>
  <rangeList sheetStid="107" master="">
    <arrUserId title="区域1_1_1_6_10_1_2" rangeCreator="" othersAccessPermission="edit"/>
    <arrUserId title="区域1_1_23_1_1_3" rangeCreator="" othersAccessPermission="edit"/>
    <arrUserId title="区域1_1_1_6_10_1_2_1" rangeCreator="" othersAccessPermission="edit"/>
    <arrUserId title="区域1_1_23_1_1_4" rangeCreator="" othersAccessPermission="edit"/>
    <arrUserId title="区域1_1_24_3_4" rangeCreator="" othersAccessPermission="edit"/>
  </rangeList>
  <rangeList sheetStid="108" master="">
    <arrUserId title="区域1_1_23_1_1_3" rangeCreator="" othersAccessPermission="edit"/>
    <arrUserId title="区域1_1_23_1_1_4" rangeCreator="" othersAccessPermission="edit"/>
    <arrUserId title="区域1_1_23_1_1_1_4" rangeCreator="" othersAccessPermission="edit"/>
    <arrUserId title="区域1_3_1_5_1_4" rangeCreator="" othersAccessPermission="edit"/>
    <arrUserId title="区域1_1_24_1_2_1_4" rangeCreator="" othersAccessPermission="edit"/>
    <arrUserId title="区域1_1_23_1" rangeCreator="" othersAccessPermission="edit"/>
    <arrUserId title="区域1_1_23_1_1" rangeCreator="" othersAccessPermission="edit"/>
    <arrUserId title="区域1_1_23_1_1_1" rangeCreator="" othersAccessPermission="edit"/>
    <arrUserId title="区域1_1_24_3_1_1" rangeCreator="" othersAccessPermission="edit"/>
    <arrUserId title="区域1_1_23_1_1_3_1" rangeCreator="" othersAccessPermission="edit"/>
    <arrUserId title="区域1_1_23_1_1_3_1_1" rangeCreator="" othersAccessPermission="edit"/>
    <arrUserId title="区域1_1_23_1_1_3_4" rangeCreator="" othersAccessPermission="edit"/>
    <arrUserId title="区域1_1_2_11_3_1" rangeCreator="" othersAccessPermission="edit"/>
    <arrUserId title="区域1_1_23_1_2_5_1" rangeCreator="" othersAccessPermission="edit"/>
    <arrUserId title="区域1_1_23_1_1_1_4_1" rangeCreator="" othersAccessPermission="edit"/>
    <arrUserId title="区域1_1_1_1_13_1_5_1" rangeCreator="" othersAccessPermission="edit"/>
    <arrUserId title="区域1_3_1_5_1_4_1" rangeCreator="" othersAccessPermission="edit"/>
    <arrUserId title="区域1_1_24_3_2_5_1" rangeCreator="" othersAccessPermission="edit"/>
    <arrUserId title="区域1_1_24_1_2_1_4_1" rangeCreator="" othersAccessPermission="edit"/>
    <arrUserId title="区域1_1_1_6_10_1_1_5_1" rangeCreator="" othersAccessPermission="edit"/>
    <arrUserId title="区域1_1_23_1_4" rangeCreator="" othersAccessPermission="edit"/>
    <arrUserId title="区域1_1_23_1_1_3_1_2" rangeCreator="" othersAccessPermission="edit"/>
    <arrUserId title="区域1_1_2_11_3" rangeCreator="" othersAccessPermission="edit"/>
    <arrUserId title="区域1_1_23_1_2_5" rangeCreator="" othersAccessPermission="edit"/>
    <arrUserId title="区域1_1_1_1_13_1_5" rangeCreator="" othersAccessPermission="edit"/>
    <arrUserId title="区域1_1_24_3_2_5" rangeCreator="" othersAccessPermission="edit"/>
    <arrUserId title="区域1_1_1_6_10_1_1_5" rangeCreator="" othersAccessPermission="edit"/>
    <arrUserId title="区域1_1_23_1_1_3_1_1_1" rangeCreator="" othersAccessPermission="edit"/>
    <arrUserId title="区域1_1_23_1_1_4_1" rangeCreator="" othersAccessPermission="edit"/>
    <arrUserId title="区域1_1_2_11_4" rangeCreator="" othersAccessPermission="edit"/>
    <arrUserId title="区域1_1_24_3_4_1" rangeCreator="" othersAccessPermission="edit"/>
    <arrUserId title="区域1_1_23_1_2" rangeCreator="" othersAccessPermission="edit"/>
    <arrUserId title="区域1_1_23_1_1_1_2" rangeCreator="" othersAccessPermission="edit"/>
    <arrUserId title="区域1_1_24_3" rangeCreator="" othersAccessPermission="edit"/>
    <arrUserId title="区域1_1_24_3_1_1_2_1" rangeCreator="" othersAccessPermission="edit"/>
    <arrUserId title="区域1_1_23_1_4_1" rangeCreator="" othersAccessPermission="edit"/>
    <arrUserId title="区域1_1_23_1_1_3_1_1_1_1" rangeCreator="" othersAccessPermission="edit"/>
  </rangeList>
  <rangeList sheetStid="109" master="">
    <arrUserId title="区域1_1_23_1_1_4" rangeCreator="" othersAccessPermission="edit"/>
    <arrUserId title="区域1_3_1_5_1_4" rangeCreator="" othersAccessPermission="edit"/>
    <arrUserId title="区域1_1_23_1" rangeCreator="" othersAccessPermission="edit"/>
    <arrUserId title="区域1_1_23_1_1_1" rangeCreator="" othersAccessPermission="edit"/>
    <arrUserId title="区域1_1_2_11_3_1" rangeCreator="" othersAccessPermission="edit"/>
    <arrUserId title="区域1_1_23_1_1_1_4_1" rangeCreator="" othersAccessPermission="edit"/>
    <arrUserId title="区域1_3_1_5_1_4_1" rangeCreator="" othersAccessPermission="edit"/>
    <arrUserId title="区域1_1_24_1_2_1_4_1" rangeCreator="" othersAccessPermission="edit"/>
    <arrUserId title="区域1_1_23_1_4" rangeCreator="" othersAccessPermission="edit"/>
    <arrUserId title="区域1_1_23_1_2_5" rangeCreator="" othersAccessPermission="edit"/>
    <arrUserId title="区域1_1_24_3_2_5" rangeCreator="" othersAccessPermission="edit"/>
    <arrUserId title="区域1_1_2_11_4" rangeCreator="" othersAccessPermission="edit"/>
    <arrUserId title="区域1_1_23_1_2" rangeCreator="" othersAccessPermission="edit"/>
    <arrUserId title="区域1_1_24_3" rangeCreator="" othersAccessPermission="edit"/>
    <arrUserId title="区域1_1_23_1_4_1" rangeCreator="" othersAccessPermission="edit"/>
    <arrUserId title="区域1_1_2_11_3_2" rangeCreator="" othersAccessPermission="edit"/>
    <arrUserId title="区域1_1_23_1_2_5_2" rangeCreator="" othersAccessPermission="edit"/>
    <arrUserId title="区域1_1_24_3_2_5_2" rangeCreator="" othersAccessPermission="edit"/>
    <arrUserId title="区域1_1_1_6_10_1_1_5_2" rangeCreator="" othersAccessPermission="edit"/>
    <arrUserId title="区域1_1_23_1_1_3_1_3" rangeCreator="" othersAccessPermission="edit"/>
    <arrUserId title="区域1_1_23_1_1_3_4" rangeCreator="" othersAccessPermission="edit"/>
    <arrUserId title="区域1_1_2_11_3_2_1" rangeCreator="" othersAccessPermission="edit"/>
    <arrUserId title="区域1_1_1_6_10_1_2_1" rangeCreator="" othersAccessPermission="edit"/>
    <arrUserId title="区域1_1_23_1_2_5_2_1" rangeCreator="" othersAccessPermission="edit"/>
    <arrUserId title="区域1_1_23_1_1_1_4_1_1" rangeCreator="" othersAccessPermission="edit"/>
    <arrUserId title="区域1_3_1_5_1_4_1_1" rangeCreator="" othersAccessPermission="edit"/>
    <arrUserId title="区域1_1_24_3_2_5_2_1" rangeCreator="" othersAccessPermission="edit"/>
    <arrUserId title="区域1_1_24_1_2_1_4_1_1" rangeCreator="" othersAccessPermission="edit"/>
    <arrUserId title="区域1_1_1_6_10_1_1_5_2_1" rangeCreator="" othersAccessPermission="edit"/>
    <arrUserId title="区域1_1_23_1_4_4" rangeCreator="" othersAccessPermission="edit"/>
    <arrUserId title="区域1_1_23_1_1_3_1_3_1" rangeCreator="" othersAccessPermission="edit"/>
    <arrUserId title="区域1_1_23_1_1_4_2" rangeCreator="" othersAccessPermission="edit"/>
    <arrUserId title="区域1_1_2_11_4_1" rangeCreator="" othersAccessPermission="edit"/>
    <arrUserId title="区域1_1_24_3_4_2" rangeCreator="" othersAccessPermission="edit"/>
    <arrUserId title="区域1_1_23_1_2_2" rangeCreator="" othersAccessPermission="edit"/>
    <arrUserId title="区域1_1_23_1_1_1_3" rangeCreator="" othersAccessPermission="edit"/>
    <arrUserId title="区域1_1_24_3_2" rangeCreator="" othersAccessPermission="edit"/>
    <arrUserId title="区域1_1_24_3_1_1_2_2" rangeCreator="" othersAccessPermission="edit"/>
    <arrUserId title="区域1_1_23_1_4_1_1" rangeCreator="" othersAccessPermission="edit"/>
    <arrUserId title="区域1_1_23_1_1_3_1_1_2" rangeCreator="" othersAccessPermission="edit"/>
  </rangeList>
  <rangeList sheetStid="110" master="">
    <arrUserId title="区域1_3_1_5_1_4" rangeCreator="" othersAccessPermission="edit"/>
    <arrUserId title="区域1_1_23_1_1_1" rangeCreator="" othersAccessPermission="edit"/>
    <arrUserId title="区域1_1_23_1_1_1_4_1" rangeCreator="" othersAccessPermission="edit"/>
    <arrUserId title="区域1_1_24_1_2_1_4_1" rangeCreator="" othersAccessPermission="edit"/>
    <arrUserId title="区域1_1_24_3_2_5" rangeCreator="" othersAccessPermission="edit"/>
    <arrUserId title="区域1_1_23_1_2" rangeCreator="" othersAccessPermission="edit"/>
    <arrUserId title="区域1_1_23_1_2_5_2" rangeCreator="" othersAccessPermission="edit"/>
    <arrUserId title="区域1_1_1_6_10_1_1_5_2" rangeCreator="" othersAccessPermission="edit"/>
    <arrUserId title="区域1_1_23_1_1_3_4" rangeCreator="" othersAccessPermission="edit"/>
    <arrUserId title="区域1_1_1_6_10_1_2_1" rangeCreator="" othersAccessPermission="edit"/>
    <arrUserId title="区域1_1_23_1_1_1_4_1_1" rangeCreator="" othersAccessPermission="edit"/>
    <arrUserId title="区域1_1_24_3_2_5_2_1" rangeCreator="" othersAccessPermission="edit"/>
    <arrUserId title="区域1_1_1_6_10_1_1_5_2_1" rangeCreator="" othersAccessPermission="edit"/>
    <arrUserId title="区域1_1_23_1_1_3_1_3_1" rangeCreator="" othersAccessPermission="edit"/>
    <arrUserId title="区域1_1_2_11_4_1" rangeCreator="" othersAccessPermission="edit"/>
    <arrUserId title="区域1_1_23_1_2_2" rangeCreator="" othersAccessPermission="edit"/>
    <arrUserId title="区域1_1_24_3_2" rangeCreator="" othersAccessPermission="edit"/>
    <arrUserId title="区域1_1_23_1_4_1_1" rangeCreator="" othersAccessPermission="edit"/>
    <arrUserId title="区域1_1_23_1_1_3" rangeCreator="" othersAccessPermission="edit"/>
    <arrUserId title="区域1_1_2_11_3" rangeCreator="" othersAccessPermission="edit"/>
    <arrUserId title="区域1_1_1_6_10_1_2" rangeCreator="" othersAccessPermission="edit"/>
    <arrUserId title="区域1_1_23_1_1_4" rangeCreator="" othersAccessPermission="edit"/>
    <arrUserId title="区域1_1_2_11_4" rangeCreator="" othersAccessPermission="edit"/>
  </rangeList>
  <rangeList sheetStid="111" master="">
    <arrUserId title="区域1_1_23_1_1_1" rangeCreator="" othersAccessPermission="edit"/>
    <arrUserId title="区域1_1_24_1_2_1_4_1" rangeCreator="" othersAccessPermission="edit"/>
    <arrUserId title="区域1_1_1_6_10_1_1_5_2" rangeCreator="" othersAccessPermission="edit"/>
    <arrUserId title="区域1_1_1_6_10_1_2_1" rangeCreator="" othersAccessPermission="edit"/>
    <arrUserId title="区域1_1_24_3_2_5_2_1" rangeCreator="" othersAccessPermission="edit"/>
    <arrUserId title="区域1_1_23_1_1_3_1_3_1" rangeCreator="" othersAccessPermission="edit"/>
    <arrUserId title="区域1_1_23_1_2_2" rangeCreator="" othersAccessPermission="edit"/>
    <arrUserId title="区域1_1_23_1_4_1_1" rangeCreator="" othersAccessPermission="edit"/>
    <arrUserId title="区域1_1_2_11_3" rangeCreator="" othersAccessPermission="edit"/>
    <arrUserId title="区域1_1_23_1_1_4" rangeCreator="" othersAccessPermission="edit"/>
    <arrUserId title="区域1_1_23_1_1_3" rangeCreator="" othersAccessPermission="edit"/>
    <arrUserId title="区域1_1_2_11_3_1" rangeCreator="" othersAccessPermission="edit"/>
    <arrUserId title="区域1_1_1_6_10_1_2" rangeCreator="" othersAccessPermission="edit"/>
    <arrUserId title="区域1_1_23_1_1_4_1" rangeCreator="" othersAccessPermission="edit"/>
    <arrUserId title="区域1_1_2_11_4" rangeCreator="" othersAccessPermission="edit"/>
    <arrUserId title="区域1_1_24_3_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1班</vt:lpstr>
      <vt:lpstr>2班</vt:lpstr>
      <vt:lpstr>3班</vt:lpstr>
      <vt:lpstr>Sheet2</vt:lpstr>
      <vt:lpstr>考生导入模板</vt:lpstr>
      <vt:lpstr>acceptance</vt:lpstr>
      <vt:lpstr>workLevel</vt:lpstr>
      <vt:lpstr>A2400300</vt:lpstr>
      <vt:lpstr>A2400042</vt:lpstr>
      <vt:lpstr>A2400115</vt:lpstr>
      <vt:lpstr>A2400160</vt:lpstr>
      <vt:lpstr>A2400517</vt:lpstr>
      <vt:lpstr>A2400581</vt:lpstr>
      <vt:lpstr>A2400306</vt:lpstr>
      <vt:lpstr>A2400346</vt:lpstr>
      <vt:lpstr>A2400356</vt:lpstr>
      <vt:lpstr>A2400110</vt:lpstr>
      <vt:lpstr>A2400117</vt:lpstr>
      <vt:lpstr>A2400125</vt:lpstr>
      <vt:lpstr>A2400163</vt:lpstr>
      <vt:lpstr>A2400530</vt:lpstr>
      <vt:lpstr>A2400276</vt:lpstr>
      <vt:lpstr>A2400440</vt:lpstr>
      <vt:lpstr>A2400441</vt:lpstr>
      <vt:lpstr>A2400642</vt:lpstr>
      <vt:lpstr>A2400643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何晓尔</cp:lastModifiedBy>
  <dcterms:created xsi:type="dcterms:W3CDTF">2015-01-15T16:55:00Z</dcterms:created>
  <dcterms:modified xsi:type="dcterms:W3CDTF">2025-06-25T05:01:25Z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59C959A91A254DBAAA3DD5077A42C856_13</vt:lpwstr>
  </property>
  <property fmtid="{D5CDD505-2E9C-101B-9397-08002B2CF9AE}" pid="3" name="KSOProductBuildVer">
    <vt:lpwstr>2052-12.1.0.16399</vt:lpwstr>
  </property>
</Properties>
</file>