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2990" activeTab="0"/>
  </bookViews>
  <sheets>
    <sheet name="收支预算总表" sheetId="1" r:id="rId1"/>
    <sheet name="收入预算总表" sheetId="2" r:id="rId2"/>
    <sheet name="支出预算总表（功能科目）" sheetId="3" r:id="rId3"/>
    <sheet name="支出分类汇总表" sheetId="4" r:id="rId4"/>
    <sheet name="工资福利支出" sheetId="5" r:id="rId5"/>
    <sheet name="对个人和家庭的补助" sheetId="6" r:id="rId6"/>
    <sheet name="商品和服务支出" sheetId="7" r:id="rId7"/>
    <sheet name="财政拨款收支总表" sheetId="8" r:id="rId8"/>
    <sheet name="一般公共预算支出情况表" sheetId="9" r:id="rId9"/>
    <sheet name="一般公共预算" sheetId="10" r:id="rId10"/>
    <sheet name="政府基金" sheetId="11" r:id="rId11"/>
    <sheet name="三公预算表" sheetId="12" r:id="rId12"/>
    <sheet name="项目支出绩效目标表" sheetId="13" r:id="rId13"/>
    <sheet name="整体支出绩效目标表" sheetId="14" r:id="rId14"/>
  </sheets>
  <definedNames/>
  <calcPr fullCalcOnLoad="1"/>
</workbook>
</file>

<file path=xl/sharedStrings.xml><?xml version="1.0" encoding="utf-8"?>
<sst xmlns="http://schemas.openxmlformats.org/spreadsheetml/2006/main" count="834" uniqueCount="378">
  <si>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</si>
  <si>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</si>
  <si>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</si>
  <si>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</si>
  <si>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</si>
  <si>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</si>
  <si>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</si>
  <si>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其中：经费拨款</t>
  </si>
  <si>
    <t>二、项目支出</t>
  </si>
  <si>
    <t>本 年 收 入 合 计</t>
  </si>
  <si>
    <t>收  入  总  计</t>
  </si>
  <si>
    <t>总计</t>
  </si>
  <si>
    <t>支  出  总  计</t>
  </si>
  <si>
    <t>单位：万元</t>
  </si>
  <si>
    <t>单位名称</t>
  </si>
  <si>
    <t>小计</t>
  </si>
  <si>
    <t>**</t>
  </si>
  <si>
    <t>合计</t>
  </si>
  <si>
    <t>其他</t>
  </si>
  <si>
    <t>单位代码</t>
  </si>
  <si>
    <t>单位名称</t>
  </si>
  <si>
    <t>总计</t>
  </si>
  <si>
    <t>基本支出</t>
  </si>
  <si>
    <t>项目支出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</si>
  <si>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</si>
  <si>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</si>
  <si>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</si>
  <si>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</si>
  <si>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</si>
  <si>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</si>
  <si>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</si>
  <si>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</si>
  <si>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</si>
  <si>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</si>
  <si>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</si>
  <si>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</si>
  <si>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</si>
  <si>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</si>
  <si>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</si>
  <si>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</si>
  <si>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</si>
  <si>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</si>
  <si>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</si>
  <si>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二十、债务还本支出</t>
  </si>
  <si>
    <t>二一、债务付息支出</t>
  </si>
  <si>
    <t>二二、债务发行费用支出</t>
  </si>
  <si>
    <t>本　年　支　出　合　计</t>
  </si>
  <si>
    <t>财政拨款  （补助）</t>
  </si>
  <si>
    <t>纳入财政专户管理的事业收入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</si>
  <si>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</si>
  <si>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</si>
  <si>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</si>
  <si>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</si>
  <si>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</si>
  <si>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</si>
  <si>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</si>
  <si>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/>
  </si>
  <si>
    <t>科目</t>
  </si>
  <si>
    <t>科目编码</t>
  </si>
  <si>
    <t>科目名称</t>
  </si>
  <si>
    <t>类</t>
  </si>
  <si>
    <t>款</t>
  </si>
  <si>
    <t>项</t>
  </si>
  <si>
    <t>事业收入</t>
  </si>
  <si>
    <t>其他收入</t>
  </si>
  <si>
    <t>功能科目</t>
  </si>
  <si>
    <t>总  计</t>
  </si>
  <si>
    <t>工资性支出</t>
  </si>
  <si>
    <t>社会保障缴费</t>
  </si>
  <si>
    <t>其他工资福利支出</t>
  </si>
  <si>
    <t>基本工资</t>
  </si>
  <si>
    <t>津贴补贴</t>
  </si>
  <si>
    <t>奖金</t>
  </si>
  <si>
    <t>绩效工资</t>
  </si>
  <si>
    <t>基本医疗保险</t>
  </si>
  <si>
    <t>残疾人就业保障金</t>
  </si>
  <si>
    <t>其他社会保障缴费</t>
  </si>
  <si>
    <t>机关事业单位基本养老保险缴费</t>
  </si>
  <si>
    <t>职业年金缴费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</si>
  <si>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</si>
  <si>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</si>
  <si>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</si>
  <si>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</si>
  <si>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</si>
  <si>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</si>
  <si>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</si>
  <si>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</si>
  <si>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</si>
  <si>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总 计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</si>
  <si>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</si>
  <si>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</si>
  <si>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</si>
  <si>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</si>
  <si>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</si>
  <si>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</si>
  <si>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</si>
  <si>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</si>
  <si>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</si>
  <si>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</si>
  <si>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</si>
  <si>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</si>
  <si>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</si>
  <si>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</si>
  <si>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</si>
  <si>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</si>
  <si>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</si>
  <si>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</si>
  <si>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</si>
  <si>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功能科目</t>
  </si>
  <si>
    <t>科目编码</t>
  </si>
  <si>
    <t>科目名称</t>
  </si>
  <si>
    <t>功能科目</t>
  </si>
  <si>
    <t>科目编码</t>
  </si>
  <si>
    <t>科目名称</t>
  </si>
  <si>
    <t>类</t>
  </si>
  <si>
    <t>款</t>
  </si>
  <si>
    <t>项</t>
  </si>
  <si>
    <t>合计</t>
  </si>
  <si>
    <t>小计</t>
  </si>
  <si>
    <t>伙食补助费</t>
  </si>
  <si>
    <t>公务员医疗补助缴费</t>
  </si>
  <si>
    <t>住房公积金</t>
  </si>
  <si>
    <t>生产补贴</t>
  </si>
  <si>
    <t>部门名称</t>
  </si>
  <si>
    <t>三公经费预算数（财政拨款）</t>
  </si>
  <si>
    <t>因公出国（境）费</t>
  </si>
  <si>
    <t>公务用车购置及运行费</t>
  </si>
  <si>
    <t>公务用车购置</t>
  </si>
  <si>
    <t>公务车运行费</t>
  </si>
  <si>
    <t>2018年部门收入总体情况表</t>
  </si>
  <si>
    <t>2018年部门收支总表</t>
  </si>
  <si>
    <t>附属单位上缴收入</t>
  </si>
  <si>
    <t>2018年支出总体情况表（功能科目）</t>
  </si>
  <si>
    <t>2018年支出总表（分类）</t>
  </si>
  <si>
    <t>事业单位经营服务支出</t>
  </si>
  <si>
    <t>对附属单位补助支出</t>
  </si>
  <si>
    <t>上缴上级支出</t>
  </si>
  <si>
    <t>结转下年</t>
  </si>
  <si>
    <t>项       目</t>
  </si>
  <si>
    <t>一、一般公共预算拨款</t>
  </si>
  <si>
    <t xml:space="preserve">      经费拨款（补助）</t>
  </si>
  <si>
    <t>二、国防支出</t>
  </si>
  <si>
    <t xml:space="preserve">      纳入一般公共预算管理的非税收入拨款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</si>
  <si>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</si>
  <si>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</si>
  <si>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</si>
  <si>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</si>
  <si>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>二、政府性基金拨款</t>
  </si>
  <si>
    <t xml:space="preserve"> </t>
  </si>
  <si>
    <t>十八、国有资本经营预算支出</t>
  </si>
  <si>
    <t>十九、预备费</t>
  </si>
  <si>
    <t>二十、其他支出</t>
  </si>
  <si>
    <t>二一、债务还本支出</t>
  </si>
  <si>
    <t>二二、债务付息支出</t>
  </si>
  <si>
    <t>二三、债务发行费用支出</t>
  </si>
  <si>
    <t>本年收入总计</t>
  </si>
  <si>
    <t>本年支出总计</t>
  </si>
  <si>
    <r>
      <t>2018</t>
    </r>
    <r>
      <rPr>
        <b/>
        <sz val="18"/>
        <rFont val="宋体"/>
        <family val="0"/>
      </rPr>
      <t>年财政拨款收支总体情况表</t>
    </r>
  </si>
  <si>
    <t>本年预算</t>
  </si>
  <si>
    <t>一般公共预算</t>
  </si>
  <si>
    <t>政府性基金预算</t>
  </si>
  <si>
    <t>2018年一般公共预算支出情况表</t>
  </si>
  <si>
    <t>经济科目名称</t>
  </si>
  <si>
    <t>一、工资福利支出</t>
  </si>
  <si>
    <t>01</t>
  </si>
  <si>
    <t>02</t>
  </si>
  <si>
    <t>03</t>
  </si>
  <si>
    <t>04</t>
  </si>
  <si>
    <t>06</t>
  </si>
  <si>
    <t>伙食费补助</t>
  </si>
  <si>
    <t>07</t>
  </si>
  <si>
    <t>08</t>
  </si>
  <si>
    <t>09</t>
  </si>
  <si>
    <t>99</t>
  </si>
  <si>
    <t>302</t>
  </si>
  <si>
    <t>二、商品和服务支出</t>
  </si>
  <si>
    <t>印刷费</t>
  </si>
  <si>
    <t>咨询费</t>
  </si>
  <si>
    <t>手续费</t>
  </si>
  <si>
    <t>05</t>
  </si>
  <si>
    <t>11</t>
  </si>
  <si>
    <t>12</t>
  </si>
  <si>
    <t>因公出国(境)费</t>
  </si>
  <si>
    <t>13</t>
  </si>
  <si>
    <t>维修(护)费</t>
  </si>
  <si>
    <t>14</t>
  </si>
  <si>
    <t>15</t>
  </si>
  <si>
    <t>16</t>
  </si>
  <si>
    <t>17</t>
  </si>
  <si>
    <t>18</t>
  </si>
  <si>
    <t>专用材料费</t>
  </si>
  <si>
    <t>24</t>
  </si>
  <si>
    <t>被装购置费</t>
  </si>
  <si>
    <t>25</t>
  </si>
  <si>
    <t>专用燃料费</t>
  </si>
  <si>
    <t>26</t>
  </si>
  <si>
    <t>27</t>
  </si>
  <si>
    <t>委托业务费</t>
  </si>
  <si>
    <t>28</t>
  </si>
  <si>
    <t>29</t>
  </si>
  <si>
    <t>31</t>
  </si>
  <si>
    <t>39</t>
  </si>
  <si>
    <t>其他交通费用</t>
  </si>
  <si>
    <t>40</t>
  </si>
  <si>
    <t>税金及附加费用</t>
  </si>
  <si>
    <t>其他商品和服务支出</t>
  </si>
  <si>
    <t>303</t>
  </si>
  <si>
    <t>三、对个人和家庭的补助</t>
  </si>
  <si>
    <t>退职（役）费</t>
  </si>
  <si>
    <t>其他对个人和家庭的补助支出</t>
  </si>
  <si>
    <t>2018预算数</t>
  </si>
  <si>
    <t xml:space="preserve"> 功能科目</t>
  </si>
  <si>
    <t>基本支出</t>
  </si>
  <si>
    <t>项目支出</t>
  </si>
  <si>
    <t>说明：我单位没有政府性基金收入，也没有使用政府性基金支出的安排，故本表没有数据。</t>
  </si>
  <si>
    <t>2018年政府性基金预算支出情况表</t>
  </si>
  <si>
    <t>三、事业单位经营支出</t>
  </si>
  <si>
    <t>四、对附属单位补助支出</t>
  </si>
  <si>
    <t>五、上缴上级支出</t>
  </si>
  <si>
    <t>六、结转下年</t>
  </si>
  <si>
    <t>2018年基本支出预算明细表--工资福利支出</t>
  </si>
  <si>
    <t>2018年基本支出预算明细表--对个人和家庭的补助</t>
  </si>
  <si>
    <t>2018年基本支出预算明细表--商品和服务支出</t>
  </si>
  <si>
    <t>2018年一般公共预算基本支出明细表</t>
  </si>
  <si>
    <t>本 年 支 出 合 计</t>
  </si>
  <si>
    <t>单位：万元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</si>
  <si>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</si>
  <si>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</si>
  <si>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</si>
  <si>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</si>
  <si>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</si>
  <si>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</si>
  <si>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</si>
  <si>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</si>
  <si>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</si>
  <si>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医疗费补助</t>
  </si>
  <si>
    <t>个人农业生产补贴</t>
  </si>
  <si>
    <r>
      <t xml:space="preserve">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纳入一般公共预算管理的非税收入拨款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</si>
  <si>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国有资本经营收入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</si>
  <si>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国有资源（资产）有偿使用收入</t>
    </r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</si>
  <si>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其他收入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</si>
  <si>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行政事业性收费收入</t>
    </r>
  </si>
  <si>
    <r>
      <t xml:space="preserve">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罚没收入</t>
    </r>
  </si>
  <si>
    <t>二、政府性基金拨款</t>
  </si>
  <si>
    <t>三、国有资本经营预算拨款</t>
  </si>
  <si>
    <t>四、纳入财政专户管理的事业收入</t>
  </si>
  <si>
    <t>五、事业收入</t>
  </si>
  <si>
    <t>六、其他收入</t>
  </si>
  <si>
    <t>七、事业单位经营收入</t>
  </si>
  <si>
    <t>八、上级补助收入</t>
  </si>
  <si>
    <t>九、附属单位上缴收入</t>
  </si>
  <si>
    <t>十、事业基金弥补收支差额</t>
  </si>
  <si>
    <t>十一、上年结转</t>
  </si>
  <si>
    <t>一般公共预算拨款</t>
  </si>
  <si>
    <t>政府性基金预算财政拨款</t>
  </si>
  <si>
    <t xml:space="preserve">        其他收入</t>
  </si>
  <si>
    <t>岳麓区岳麓街道办事处</t>
  </si>
  <si>
    <t>03</t>
  </si>
  <si>
    <t>201</t>
  </si>
  <si>
    <t>01</t>
  </si>
  <si>
    <t>06</t>
  </si>
  <si>
    <t>201</t>
  </si>
  <si>
    <t>07</t>
  </si>
  <si>
    <t>02</t>
  </si>
  <si>
    <t>13</t>
  </si>
  <si>
    <t>31</t>
  </si>
  <si>
    <t>204</t>
  </si>
  <si>
    <t>99</t>
  </si>
  <si>
    <t>208</t>
  </si>
  <si>
    <t>210</t>
  </si>
  <si>
    <t>10</t>
  </si>
  <si>
    <t>212</t>
  </si>
  <si>
    <t>一般公共服务支出</t>
  </si>
  <si>
    <t>政府办公厅（室）及相关机构事务</t>
  </si>
  <si>
    <t>行政运行(政府）</t>
  </si>
  <si>
    <t>财政事务</t>
  </si>
  <si>
    <t>行政运行（财政）</t>
  </si>
  <si>
    <t>税收事务</t>
  </si>
  <si>
    <t>一般行政管理事务</t>
  </si>
  <si>
    <t>商贸事务</t>
  </si>
  <si>
    <t>一般行政管理事务（商贸）</t>
  </si>
  <si>
    <t>党委办公厅（室）及相关机构事务</t>
  </si>
  <si>
    <t>一般行政管理事务（共产党）</t>
  </si>
  <si>
    <t>公共安全支出</t>
  </si>
  <si>
    <t>其他公共安全支出</t>
  </si>
  <si>
    <t>社会保障和就业支出</t>
  </si>
  <si>
    <t>民政管理事务</t>
  </si>
  <si>
    <t>一般行政管理事务（民政）</t>
  </si>
  <si>
    <t>医疗卫生与计划生育支出</t>
  </si>
  <si>
    <t>计划生育事务</t>
  </si>
  <si>
    <t>食品和药品监督管理事务</t>
  </si>
  <si>
    <t>城乡社区支出</t>
  </si>
  <si>
    <t>城乡社区管理事务</t>
  </si>
  <si>
    <t>一般行政管理事务（城管）</t>
  </si>
  <si>
    <t>人大事务</t>
  </si>
  <si>
    <t>一般行政管理事务（人大）</t>
  </si>
  <si>
    <t>201</t>
  </si>
  <si>
    <t>204</t>
  </si>
  <si>
    <t>208</t>
  </si>
  <si>
    <t>210</t>
  </si>
  <si>
    <t>212</t>
  </si>
  <si>
    <t>01</t>
  </si>
  <si>
    <t>02</t>
  </si>
  <si>
    <t>03</t>
  </si>
  <si>
    <t>06</t>
  </si>
  <si>
    <t>07</t>
  </si>
  <si>
    <t>13</t>
  </si>
  <si>
    <t>31</t>
  </si>
  <si>
    <t>99</t>
  </si>
  <si>
    <t>10</t>
  </si>
  <si>
    <t>10</t>
  </si>
  <si>
    <t>人大事务</t>
  </si>
  <si>
    <t>政府办公厅（室）及相关机构事务</t>
  </si>
  <si>
    <t>单位名称：岳麓街道办事处</t>
  </si>
  <si>
    <t>岳麓街道办事处</t>
  </si>
  <si>
    <t>单位名称：岳麓街道办事处</t>
  </si>
  <si>
    <t>单位名称：岳麓街道办事处</t>
  </si>
  <si>
    <t>单位名称：岳麓街道办事处</t>
  </si>
  <si>
    <t>02</t>
  </si>
  <si>
    <t>01</t>
  </si>
  <si>
    <t>20106</t>
  </si>
  <si>
    <t>2010601</t>
  </si>
  <si>
    <t>20107</t>
  </si>
  <si>
    <t>2010702</t>
  </si>
  <si>
    <t>20113</t>
  </si>
  <si>
    <t>2011302</t>
  </si>
  <si>
    <t>20131</t>
  </si>
  <si>
    <t>2013102</t>
  </si>
  <si>
    <t>20499</t>
  </si>
  <si>
    <t>2049901</t>
  </si>
  <si>
    <t>20802</t>
  </si>
  <si>
    <t>2080202</t>
  </si>
  <si>
    <t>21007</t>
  </si>
  <si>
    <t>2100702</t>
  </si>
  <si>
    <t>21010</t>
  </si>
  <si>
    <t>2101002</t>
  </si>
  <si>
    <t>21201</t>
  </si>
  <si>
    <t>2120102</t>
  </si>
  <si>
    <t>20103</t>
  </si>
  <si>
    <t>2010301</t>
  </si>
  <si>
    <t>2018年“三公”经费预算表</t>
  </si>
  <si>
    <t>项目支出绩效目标表</t>
  </si>
  <si>
    <t>金额</t>
  </si>
  <si>
    <t>项目产出目标</t>
  </si>
  <si>
    <t>项目效益目标</t>
  </si>
  <si>
    <t>定量目标</t>
  </si>
  <si>
    <t>定性目标</t>
  </si>
  <si>
    <t>数量目标</t>
  </si>
  <si>
    <t>质量目标</t>
  </si>
  <si>
    <t>时效目标</t>
  </si>
  <si>
    <t>成本目标</t>
  </si>
  <si>
    <t>经济效益</t>
  </si>
  <si>
    <t>社会效益</t>
  </si>
  <si>
    <t xml:space="preserve">环境效益 </t>
  </si>
  <si>
    <t>可持续影响</t>
  </si>
  <si>
    <t>服务对象满意度</t>
  </si>
  <si>
    <t>岳麓街道</t>
  </si>
  <si>
    <t>道路清理</t>
  </si>
  <si>
    <t>达到文明指数测评要求</t>
  </si>
  <si>
    <t>本年度内完成</t>
  </si>
  <si>
    <t>最大可能保证在预算内完成指标</t>
  </si>
  <si>
    <t>达到每季度文明指数测评工作要求</t>
  </si>
  <si>
    <t>环境卫生整洁</t>
  </si>
  <si>
    <t>为群众提供更好的社会环境</t>
  </si>
  <si>
    <t>环境卫生整洁</t>
  </si>
  <si>
    <t>满意</t>
  </si>
  <si>
    <t>部门整体绩效目标表</t>
  </si>
  <si>
    <t>财政拨款</t>
  </si>
  <si>
    <t>其他资金</t>
  </si>
  <si>
    <t>部门职能描述</t>
  </si>
  <si>
    <t>整体绩效目标</t>
  </si>
  <si>
    <t>产出指标</t>
  </si>
  <si>
    <t>效益指标</t>
  </si>
  <si>
    <t>岳麓街道</t>
  </si>
  <si>
    <t>城市维护保洁</t>
  </si>
  <si>
    <t>提高城市管理水平，迎检创建文明城市</t>
  </si>
  <si>
    <t>道路清理，垃圾清运，达到文明指数测评要求</t>
  </si>
  <si>
    <t>环境卫生整洁，为群众提供更好的社会环境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</si>
</sst>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_);\(#,##0.00\)"/>
    <numFmt numFmtId="178" formatCode="#,##0.00;[Red]#,##0.00"/>
    <numFmt numFmtId="179" formatCode="#,##0.0_ "/>
    <numFmt numFmtId="180" formatCode="00"/>
    <numFmt numFmtId="181" formatCode="0000"/>
    <numFmt numFmtId="182" formatCode="* #,##0.00;* \-#,##0.00;* &quot;&quot;??;@"/>
    <numFmt numFmtId="183" formatCode=";;"/>
    <numFmt numFmtId="184" formatCode="0.00_);[Red]\(0.00\)"/>
    <numFmt numFmtId="185" formatCode="#,##0.00_ "/>
    <numFmt numFmtId="186" formatCode="###,###,###,##0"/>
  </numFmts>
  <fonts count="36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4"/>
      <color indexed="8"/>
      <name val="宋体"/>
      <family val="0"/>
    </font>
    <font>
      <b/>
      <sz val="18"/>
      <name val="宋体"/>
      <family val="0"/>
    </font>
    <font>
      <b/>
      <sz val="20"/>
      <color indexed="8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宋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4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31" fillId="10" borderId="0" applyNumberFormat="0" applyBorder="0" applyAlignment="0" applyProtection="0"/>
    <xf numFmtId="0" fontId="32" fillId="9" borderId="8" applyNumberFormat="0" applyAlignment="0" applyProtection="0"/>
    <xf numFmtId="0" fontId="33" fillId="3" borderId="5" applyNumberFormat="0" applyAlignment="0" applyProtection="0"/>
    <xf numFmtId="0" fontId="0" fillId="5" borderId="9" applyNumberFormat="0" applyFont="0" applyAlignment="0" applyProtection="0"/>
  </cellStyleXfs>
  <cellXfs count="286">
    <xf numFmtId="0" fontId="0" fillId="0" borderId="0" xfId="0" applyAlignment="1">
      <alignment vertical="center"/>
    </xf>
    <xf numFmtId="0" fontId="2" fillId="0" borderId="0" xfId="44" applyFont="1" applyFill="1" applyAlignment="1">
      <alignment vertical="center"/>
      <protection/>
    </xf>
    <xf numFmtId="0" fontId="5" fillId="0" borderId="0" xfId="44">
      <alignment/>
      <protection/>
    </xf>
    <xf numFmtId="0" fontId="4" fillId="0" borderId="0" xfId="44" applyFont="1" applyFill="1" applyAlignment="1">
      <alignment horizontal="right" vertical="center"/>
      <protection/>
    </xf>
    <xf numFmtId="0" fontId="3" fillId="0" borderId="0" xfId="44" applyFont="1" applyFill="1" applyAlignment="1">
      <alignment vertical="center"/>
      <protection/>
    </xf>
    <xf numFmtId="0" fontId="3" fillId="0" borderId="0" xfId="35" applyFont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178" fontId="1" fillId="0" borderId="10" xfId="0" applyNumberFormat="1" applyFont="1" applyBorder="1" applyAlignment="1">
      <alignment horizontal="right" vertical="center"/>
    </xf>
    <xf numFmtId="0" fontId="3" fillId="0" borderId="10" xfId="4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3" fillId="0" borderId="10" xfId="4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78" fontId="5" fillId="0" borderId="10" xfId="44" applyNumberFormat="1" applyFont="1" applyFill="1" applyBorder="1" applyAlignment="1" applyProtection="1">
      <alignment horizontal="right" vertical="center"/>
      <protection/>
    </xf>
    <xf numFmtId="177" fontId="3" fillId="0" borderId="10" xfId="44" applyNumberFormat="1" applyFont="1" applyFill="1" applyBorder="1" applyAlignment="1">
      <alignment horizontal="right" vertical="center"/>
      <protection/>
    </xf>
    <xf numFmtId="178" fontId="5" fillId="0" borderId="10" xfId="44" applyNumberFormat="1" applyFill="1" applyBorder="1" applyAlignment="1">
      <alignment horizontal="right" vertical="center"/>
      <protection/>
    </xf>
    <xf numFmtId="0" fontId="3" fillId="0" borderId="10" xfId="44" applyFont="1" applyFill="1" applyBorder="1" applyAlignment="1">
      <alignment vertical="center"/>
      <protection/>
    </xf>
    <xf numFmtId="178" fontId="0" fillId="0" borderId="10" xfId="0" applyNumberForma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44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4" fontId="3" fillId="0" borderId="10" xfId="44" applyNumberFormat="1" applyFont="1" applyFill="1" applyBorder="1" applyAlignment="1" applyProtection="1">
      <alignment horizontal="left" vertical="center" wrapText="1"/>
      <protection/>
    </xf>
    <xf numFmtId="178" fontId="7" fillId="4" borderId="10" xfId="44" applyNumberFormat="1" applyFont="1" applyFill="1" applyBorder="1" applyAlignment="1" applyProtection="1">
      <alignment horizontal="right" vertical="center"/>
      <protection/>
    </xf>
    <xf numFmtId="0" fontId="3" fillId="4" borderId="0" xfId="44" applyFont="1" applyFill="1" applyAlignment="1">
      <alignment vertical="center"/>
      <protection/>
    </xf>
    <xf numFmtId="0" fontId="8" fillId="4" borderId="0" xfId="0" applyNumberFormat="1" applyFont="1" applyFill="1" applyAlignment="1" applyProtection="1">
      <alignment vertical="center" wrapText="1"/>
      <protection/>
    </xf>
    <xf numFmtId="179" fontId="8" fillId="4" borderId="0" xfId="0" applyNumberFormat="1" applyFont="1" applyFill="1" applyAlignment="1" applyProtection="1">
      <alignment horizontal="right" vertical="center"/>
      <protection/>
    </xf>
    <xf numFmtId="179" fontId="9" fillId="4" borderId="0" xfId="0" applyNumberFormat="1" applyFont="1" applyFill="1" applyAlignment="1" applyProtection="1">
      <alignment horizontal="center" vertical="center"/>
      <protection/>
    </xf>
    <xf numFmtId="44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79" fontId="3" fillId="4" borderId="0" xfId="0" applyNumberFormat="1" applyFont="1" applyFill="1" applyAlignment="1" applyProtection="1">
      <alignment horizontal="right" vertical="center"/>
      <protection/>
    </xf>
    <xf numFmtId="179" fontId="4" fillId="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179" fontId="3" fillId="0" borderId="12" xfId="0" applyNumberFormat="1" applyFont="1" applyFill="1" applyBorder="1" applyAlignment="1" applyProtection="1">
      <alignment horizontal="centerContinuous" vertical="center" wrapText="1"/>
      <protection/>
    </xf>
    <xf numFmtId="44" fontId="3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2" fontId="3" fillId="0" borderId="0" xfId="33" applyNumberFormat="1" applyFont="1" applyAlignment="1">
      <alignment horizontal="right" wrapText="1"/>
    </xf>
    <xf numFmtId="179" fontId="3" fillId="0" borderId="0" xfId="0" applyNumberFormat="1" applyFont="1" applyFill="1" applyAlignment="1" applyProtection="1">
      <alignment horizontal="center" vertical="center" wrapText="1"/>
      <protection/>
    </xf>
    <xf numFmtId="179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9" fontId="3" fillId="0" borderId="0" xfId="0" applyNumberFormat="1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182" fontId="11" fillId="0" borderId="0" xfId="0" applyNumberFormat="1" applyFont="1" applyFill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2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5" fillId="4" borderId="0" xfId="0" applyNumberFormat="1" applyFont="1" applyFill="1" applyAlignment="1" applyProtection="1">
      <alignment horizontal="centerContinuous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2" fontId="3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4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6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Fill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176" fontId="15" fillId="0" borderId="0" xfId="0" applyNumberFormat="1" applyFont="1" applyFill="1" applyAlignment="1" applyProtection="1">
      <alignment/>
      <protection/>
    </xf>
    <xf numFmtId="4" fontId="3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44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0" fontId="3" fillId="4" borderId="10" xfId="44" applyFont="1" applyFill="1" applyBorder="1" applyAlignment="1">
      <alignment horizontal="left" vertical="center" wrapText="1"/>
      <protection/>
    </xf>
    <xf numFmtId="178" fontId="5" fillId="4" borderId="10" xfId="44" applyNumberFormat="1" applyFont="1" applyFill="1" applyBorder="1" applyAlignment="1" applyProtection="1">
      <alignment horizontal="right" vertical="center"/>
      <protection/>
    </xf>
    <xf numFmtId="0" fontId="0" fillId="4" borderId="10" xfId="0" applyFont="1" applyFill="1" applyBorder="1" applyAlignment="1">
      <alignment vertical="center"/>
    </xf>
    <xf numFmtId="176" fontId="3" fillId="4" borderId="10" xfId="44" applyNumberFormat="1" applyFont="1" applyFill="1" applyBorder="1" applyAlignment="1" applyProtection="1">
      <alignment horizontal="left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Continuous" vertical="center"/>
      <protection/>
    </xf>
    <xf numFmtId="0" fontId="3" fillId="4" borderId="10" xfId="4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3" fillId="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44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4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0" fontId="3" fillId="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ill="1" applyBorder="1" applyAlignment="1" applyProtection="1">
      <alignment/>
      <protection/>
    </xf>
    <xf numFmtId="49" fontId="3" fillId="4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49" fontId="4" fillId="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Alignment="1" applyProtection="1">
      <alignment horizontal="center" vertical="center" wrapText="1"/>
      <protection/>
    </xf>
    <xf numFmtId="184" fontId="4" fillId="4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 vertical="center"/>
    </xf>
    <xf numFmtId="185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5" fontId="5" fillId="0" borderId="10" xfId="0" applyNumberFormat="1" applyFont="1" applyFill="1" applyBorder="1" applyAlignment="1" applyProtection="1">
      <alignment horizontal="center" vertical="center" wrapText="1"/>
      <protection/>
    </xf>
    <xf numFmtId="185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center" vertical="center"/>
    </xf>
    <xf numFmtId="2" fontId="3" fillId="0" borderId="10" xfId="33" applyNumberFormat="1" applyFont="1" applyBorder="1" applyAlignment="1">
      <alignment horizontal="right" wrapText="1"/>
    </xf>
    <xf numFmtId="0" fontId="5" fillId="0" borderId="10" xfId="45" applyNumberFormat="1" applyFont="1" applyFill="1" applyBorder="1" applyAlignment="1" applyProtection="1">
      <alignment horizontal="center" vertical="center" wrapText="1"/>
      <protection/>
    </xf>
    <xf numFmtId="185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49" fontId="0" fillId="0" borderId="21" xfId="0" applyNumberFormat="1" applyFill="1" applyBorder="1" applyAlignment="1">
      <alignment vertical="center" wrapText="1"/>
    </xf>
    <xf numFmtId="185" fontId="5" fillId="0" borderId="10" xfId="45" applyNumberFormat="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185" fontId="5" fillId="0" borderId="0" xfId="42" applyNumberFormat="1" applyFont="1" applyFill="1" applyBorder="1" applyAlignment="1">
      <alignment vertical="center" wrapText="1"/>
      <protection/>
    </xf>
    <xf numFmtId="185" fontId="5" fillId="0" borderId="11" xfId="42" applyNumberFormat="1" applyFont="1" applyFill="1" applyBorder="1" applyAlignment="1">
      <alignment vertical="center" wrapText="1"/>
      <protection/>
    </xf>
    <xf numFmtId="0" fontId="0" fillId="0" borderId="20" xfId="0" applyBorder="1" applyAlignment="1">
      <alignment vertical="center"/>
    </xf>
    <xf numFmtId="49" fontId="0" fillId="0" borderId="20" xfId="0" applyNumberFormat="1" applyFill="1" applyBorder="1" applyAlignment="1">
      <alignment vertical="center" wrapText="1"/>
    </xf>
    <xf numFmtId="185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178" fontId="0" fillId="0" borderId="0" xfId="0" applyNumberForma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5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4" borderId="23" xfId="0" applyNumberFormat="1" applyFont="1" applyFill="1" applyBorder="1" applyAlignment="1" applyProtection="1">
      <alignment horizontal="center" vertical="center"/>
      <protection/>
    </xf>
    <xf numFmtId="182" fontId="3" fillId="0" borderId="11" xfId="0" applyNumberFormat="1" applyFont="1" applyFill="1" applyBorder="1" applyAlignment="1" applyProtection="1">
      <alignment horizontal="right"/>
      <protection/>
    </xf>
    <xf numFmtId="0" fontId="3" fillId="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4" borderId="17" xfId="0" applyNumberFormat="1" applyFont="1" applyFill="1" applyBorder="1" applyAlignment="1" applyProtection="1">
      <alignment horizontal="center" vertical="center" wrapText="1"/>
      <protection/>
    </xf>
    <xf numFmtId="0" fontId="3" fillId="4" borderId="24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4" xfId="0" applyNumberFormat="1" applyFill="1" applyBorder="1" applyAlignment="1">
      <alignment horizontal="center" vertical="center" wrapText="1"/>
    </xf>
    <xf numFmtId="0" fontId="6" fillId="0" borderId="0" xfId="35" applyNumberFormat="1" applyFont="1" applyFill="1" applyAlignment="1" applyProtection="1">
      <alignment horizontal="center" vertical="center"/>
      <protection/>
    </xf>
    <xf numFmtId="0" fontId="6" fillId="0" borderId="0" xfId="35" applyNumberFormat="1" applyFont="1" applyFill="1" applyAlignment="1" applyProtection="1">
      <alignment horizontal="center" vertical="center"/>
      <protection/>
    </xf>
    <xf numFmtId="0" fontId="3" fillId="0" borderId="10" xfId="44" applyNumberFormat="1" applyFont="1" applyFill="1" applyBorder="1" applyAlignment="1" applyProtection="1">
      <alignment horizontal="center" vertical="center" wrapText="1"/>
      <protection/>
    </xf>
    <xf numFmtId="179" fontId="3" fillId="0" borderId="12" xfId="0" applyNumberFormat="1" applyFont="1" applyFill="1" applyBorder="1" applyAlignment="1" applyProtection="1">
      <alignment horizontal="center" vertical="center" wrapText="1"/>
      <protection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44" fontId="6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Alignment="1" applyProtection="1">
      <alignment horizontal="center" vertical="center" wrapText="1"/>
      <protection/>
    </xf>
    <xf numFmtId="184" fontId="4" fillId="4" borderId="12" xfId="0" applyNumberFormat="1" applyFont="1" applyFill="1" applyBorder="1" applyAlignment="1" applyProtection="1">
      <alignment horizontal="center" vertical="center" wrapText="1"/>
      <protection/>
    </xf>
    <xf numFmtId="184" fontId="4" fillId="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9" fontId="4" fillId="0" borderId="0" xfId="0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4" xfId="0" applyNumberFormat="1" applyFont="1" applyFill="1" applyBorder="1" applyAlignment="1" applyProtection="1">
      <alignment horizontal="center" vertical="center" wrapText="1"/>
      <protection/>
    </xf>
    <xf numFmtId="182" fontId="11" fillId="0" borderId="0" xfId="0" applyNumberFormat="1" applyFont="1" applyFill="1" applyAlignment="1" applyProtection="1">
      <alignment horizontal="center" vertical="center"/>
      <protection/>
    </xf>
    <xf numFmtId="181" fontId="3" fillId="0" borderId="11" xfId="0" applyNumberFormat="1" applyFont="1" applyFill="1" applyBorder="1" applyAlignment="1" applyProtection="1">
      <alignment horizontal="left" vertical="center"/>
      <protection/>
    </xf>
    <xf numFmtId="0" fontId="3" fillId="4" borderId="14" xfId="0" applyNumberFormat="1" applyFont="1" applyFill="1" applyBorder="1" applyAlignment="1" applyProtection="1">
      <alignment horizontal="center" vertical="center"/>
      <protection/>
    </xf>
    <xf numFmtId="0" fontId="3" fillId="4" borderId="12" xfId="0" applyNumberFormat="1" applyFont="1" applyFill="1" applyBorder="1" applyAlignment="1" applyProtection="1">
      <alignment horizontal="center" vertical="center"/>
      <protection/>
    </xf>
    <xf numFmtId="182" fontId="3" fillId="4" borderId="10" xfId="0" applyNumberFormat="1" applyFont="1" applyFill="1" applyBorder="1" applyAlignment="1" applyProtection="1">
      <alignment horizontal="center" vertical="center" wrapText="1"/>
      <protection/>
    </xf>
    <xf numFmtId="182" fontId="3" fillId="4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0" fontId="5" fillId="0" borderId="10" xfId="45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7" xfId="42"/>
    <cellStyle name="常规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千位分隔 2" xfId="56"/>
    <cellStyle name="千位分隔 3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showGridLines="0" tabSelected="1" zoomScalePageLayoutView="0" workbookViewId="0" topLeftCell="A19">
      <selection activeCell="B25" sqref="B25"/>
    </sheetView>
  </sheetViews>
  <sheetFormatPr defaultColWidth="9.00390625" defaultRowHeight="24.75" customHeight="1"/>
  <cols>
    <col min="1" max="1" width="40.875" style="0" customWidth="1"/>
    <col min="2" max="2" width="11.75390625" style="0" customWidth="1"/>
    <col min="3" max="3" width="32.50390625" style="26" customWidth="1"/>
    <col min="4" max="4" width="12.125" style="0" customWidth="1"/>
    <col min="5" max="5" width="26.375" style="0" customWidth="1"/>
    <col min="6" max="6" width="13.00390625" style="0" customWidth="1"/>
  </cols>
  <sheetData>
    <row r="1" spans="1:6" ht="24.75" customHeight="1">
      <c r="A1" s="1"/>
      <c r="B1" s="2"/>
      <c r="C1" s="23"/>
      <c r="D1" s="2"/>
      <c r="E1" s="2"/>
      <c r="F1" s="3"/>
    </row>
    <row r="2" spans="1:6" ht="35.25" customHeight="1">
      <c r="A2" s="217" t="s">
        <v>130</v>
      </c>
      <c r="B2" s="218"/>
      <c r="C2" s="218"/>
      <c r="D2" s="218"/>
      <c r="E2" s="218"/>
      <c r="F2" s="218"/>
    </row>
    <row r="3" spans="1:6" ht="24.75" customHeight="1">
      <c r="A3" s="32" t="s">
        <v>313</v>
      </c>
      <c r="B3" s="4"/>
      <c r="C3" s="24"/>
      <c r="D3" s="4"/>
      <c r="E3" s="5"/>
      <c r="F3" s="3" t="s">
        <v>0</v>
      </c>
    </row>
    <row r="4" spans="1:6" ht="24.75" customHeight="1">
      <c r="A4" s="219" t="s">
        <v>1</v>
      </c>
      <c r="B4" s="219"/>
      <c r="C4" s="133" t="s">
        <v>2</v>
      </c>
      <c r="D4" s="219" t="s">
        <v>2</v>
      </c>
      <c r="E4" s="219"/>
      <c r="F4" s="219"/>
    </row>
    <row r="5" spans="1:6" ht="24.75" customHeight="1">
      <c r="A5" s="6" t="s">
        <v>3</v>
      </c>
      <c r="B5" s="134" t="s">
        <v>4</v>
      </c>
      <c r="C5" s="25" t="s">
        <v>3</v>
      </c>
      <c r="D5" s="134" t="s">
        <v>4</v>
      </c>
      <c r="E5" s="6" t="s">
        <v>3</v>
      </c>
      <c r="F5" s="134" t="s">
        <v>4</v>
      </c>
    </row>
    <row r="6" spans="1:6" s="13" customFormat="1" ht="24.75" customHeight="1">
      <c r="A6" s="8" t="s">
        <v>5</v>
      </c>
      <c r="B6" s="12">
        <v>5409</v>
      </c>
      <c r="C6" s="8" t="s">
        <v>24</v>
      </c>
      <c r="D6" s="12">
        <v>3419</v>
      </c>
      <c r="E6" s="124" t="s">
        <v>6</v>
      </c>
      <c r="F6" s="14">
        <v>1679.21</v>
      </c>
    </row>
    <row r="7" spans="1:6" s="13" customFormat="1" ht="24.75" customHeight="1">
      <c r="A7" s="135" t="s">
        <v>7</v>
      </c>
      <c r="B7" s="11">
        <f>3030+2239</f>
        <v>5269</v>
      </c>
      <c r="C7" s="8" t="s">
        <v>25</v>
      </c>
      <c r="D7" s="11">
        <v>361.4</v>
      </c>
      <c r="E7" s="126" t="s">
        <v>8</v>
      </c>
      <c r="F7" s="127">
        <v>3729.79</v>
      </c>
    </row>
    <row r="8" spans="1:6" s="13" customFormat="1" ht="24.75" customHeight="1">
      <c r="A8" s="136" t="s">
        <v>237</v>
      </c>
      <c r="B8" s="12">
        <v>140</v>
      </c>
      <c r="C8" s="8" t="s">
        <v>26</v>
      </c>
      <c r="D8" s="12"/>
      <c r="E8" s="128" t="s">
        <v>216</v>
      </c>
      <c r="F8" s="127"/>
    </row>
    <row r="9" spans="1:6" s="13" customFormat="1" ht="24.75" customHeight="1">
      <c r="A9" s="137" t="s">
        <v>241</v>
      </c>
      <c r="B9" s="12"/>
      <c r="C9" s="8" t="s">
        <v>27</v>
      </c>
      <c r="D9" s="12"/>
      <c r="E9" s="126" t="s">
        <v>217</v>
      </c>
      <c r="F9" s="127"/>
    </row>
    <row r="10" spans="1:6" s="13" customFormat="1" ht="24.75" customHeight="1">
      <c r="A10" s="137" t="s">
        <v>242</v>
      </c>
      <c r="B10" s="12"/>
      <c r="C10" s="8" t="s">
        <v>28</v>
      </c>
      <c r="D10" s="12"/>
      <c r="E10" s="126" t="s">
        <v>218</v>
      </c>
      <c r="F10" s="127"/>
    </row>
    <row r="11" spans="1:6" s="13" customFormat="1" ht="24.75" customHeight="1">
      <c r="A11" s="137" t="s">
        <v>238</v>
      </c>
      <c r="B11" s="12"/>
      <c r="C11" s="8" t="s">
        <v>29</v>
      </c>
      <c r="D11" s="12">
        <v>81</v>
      </c>
      <c r="E11" s="129"/>
      <c r="F11" s="127"/>
    </row>
    <row r="12" spans="1:6" s="13" customFormat="1" ht="24.75" customHeight="1">
      <c r="A12" s="137" t="s">
        <v>239</v>
      </c>
      <c r="B12" s="15">
        <v>140</v>
      </c>
      <c r="C12" s="8" t="s">
        <v>30</v>
      </c>
      <c r="D12" s="15">
        <v>151.6</v>
      </c>
      <c r="E12" s="126"/>
      <c r="F12" s="127"/>
    </row>
    <row r="13" spans="1:6" s="13" customFormat="1" ht="24.75" customHeight="1">
      <c r="A13" s="138" t="s">
        <v>240</v>
      </c>
      <c r="B13" s="15"/>
      <c r="C13" s="8" t="s">
        <v>31</v>
      </c>
      <c r="D13" s="15"/>
      <c r="E13" s="126"/>
      <c r="F13" s="127"/>
    </row>
    <row r="14" spans="1:6" s="13" customFormat="1" ht="24.75" customHeight="1">
      <c r="A14" s="17" t="s">
        <v>243</v>
      </c>
      <c r="B14" s="15"/>
      <c r="C14" s="8" t="s">
        <v>32</v>
      </c>
      <c r="D14" s="15">
        <v>1396</v>
      </c>
      <c r="E14" s="126"/>
      <c r="F14" s="127"/>
    </row>
    <row r="15" spans="1:6" ht="24.75" customHeight="1">
      <c r="A15" s="9" t="s">
        <v>244</v>
      </c>
      <c r="B15" s="15"/>
      <c r="C15" s="8" t="s">
        <v>33</v>
      </c>
      <c r="D15" s="15"/>
      <c r="E15" s="9"/>
      <c r="F15" s="31"/>
    </row>
    <row r="16" spans="1:6" ht="24.75" customHeight="1">
      <c r="A16" s="9" t="s">
        <v>245</v>
      </c>
      <c r="B16" s="15"/>
      <c r="C16" s="8" t="s">
        <v>34</v>
      </c>
      <c r="D16" s="15"/>
      <c r="E16" s="9"/>
      <c r="F16" s="7"/>
    </row>
    <row r="17" spans="1:6" s="13" customFormat="1" ht="24.75" customHeight="1">
      <c r="A17" s="30" t="s">
        <v>246</v>
      </c>
      <c r="B17" s="12"/>
      <c r="C17" s="8" t="s">
        <v>35</v>
      </c>
      <c r="D17" s="12"/>
      <c r="E17" s="125"/>
      <c r="F17" s="18"/>
    </row>
    <row r="18" spans="1:6" s="13" customFormat="1" ht="24.75" customHeight="1">
      <c r="A18" s="30" t="s">
        <v>247</v>
      </c>
      <c r="B18" s="12"/>
      <c r="C18" s="8" t="s">
        <v>36</v>
      </c>
      <c r="D18" s="12"/>
      <c r="E18" s="8"/>
      <c r="F18" s="18"/>
    </row>
    <row r="19" spans="1:6" s="13" customFormat="1" ht="24.75" customHeight="1">
      <c r="A19" s="30" t="s">
        <v>248</v>
      </c>
      <c r="B19" s="12"/>
      <c r="C19" s="8" t="s">
        <v>37</v>
      </c>
      <c r="D19" s="12"/>
      <c r="E19" s="125"/>
      <c r="F19" s="18"/>
    </row>
    <row r="20" spans="1:6" s="13" customFormat="1" ht="24.75" customHeight="1">
      <c r="A20" s="125"/>
      <c r="B20" s="12"/>
      <c r="C20" s="8" t="s">
        <v>38</v>
      </c>
      <c r="D20" s="12"/>
      <c r="E20" s="6"/>
      <c r="F20" s="16"/>
    </row>
    <row r="21" spans="1:6" ht="24.75" customHeight="1">
      <c r="A21" s="9"/>
      <c r="B21" s="28"/>
      <c r="C21" s="8" t="s">
        <v>39</v>
      </c>
      <c r="D21" s="28"/>
      <c r="E21" s="6"/>
      <c r="F21" s="16"/>
    </row>
    <row r="22" spans="1:6" s="13" customFormat="1" ht="24.75" customHeight="1">
      <c r="A22" s="125"/>
      <c r="B22" s="15"/>
      <c r="C22" s="8" t="s">
        <v>40</v>
      </c>
      <c r="D22" s="15"/>
      <c r="E22" s="27"/>
      <c r="F22" s="16"/>
    </row>
    <row r="23" spans="1:6" s="29" customFormat="1" ht="24.75" customHeight="1">
      <c r="A23" s="27" t="s">
        <v>9</v>
      </c>
      <c r="B23" s="9"/>
      <c r="C23" s="8" t="s">
        <v>41</v>
      </c>
      <c r="D23" s="9"/>
      <c r="E23" s="27" t="s">
        <v>224</v>
      </c>
      <c r="F23" s="9"/>
    </row>
    <row r="24" spans="1:6" s="29" customFormat="1" ht="24.75" customHeight="1">
      <c r="A24" s="30" t="s">
        <v>249</v>
      </c>
      <c r="B24" s="12"/>
      <c r="C24" s="8" t="s">
        <v>42</v>
      </c>
      <c r="D24" s="9"/>
      <c r="E24" s="9"/>
      <c r="F24" s="18"/>
    </row>
    <row r="25" spans="1:6" s="29" customFormat="1" ht="24.75" customHeight="1">
      <c r="A25" s="30" t="s">
        <v>250</v>
      </c>
      <c r="B25" s="12"/>
      <c r="C25" s="8" t="s">
        <v>43</v>
      </c>
      <c r="D25" s="9"/>
      <c r="E25" s="9"/>
      <c r="F25" s="18"/>
    </row>
    <row r="26" spans="1:6" s="29" customFormat="1" ht="24.75" customHeight="1">
      <c r="A26" s="30" t="s">
        <v>251</v>
      </c>
      <c r="B26" s="12"/>
      <c r="C26" s="8" t="s">
        <v>44</v>
      </c>
      <c r="D26" s="9"/>
      <c r="E26" s="8" t="s">
        <v>219</v>
      </c>
      <c r="F26" s="18"/>
    </row>
    <row r="27" spans="1:6" s="29" customFormat="1" ht="24.75" customHeight="1">
      <c r="A27" s="30" t="s">
        <v>252</v>
      </c>
      <c r="B27" s="12"/>
      <c r="C27" s="8" t="s">
        <v>45</v>
      </c>
      <c r="D27" s="9"/>
      <c r="E27" s="6"/>
      <c r="F27" s="16"/>
    </row>
    <row r="28" spans="1:6" s="29" customFormat="1" ht="24.75" customHeight="1">
      <c r="A28" s="8"/>
      <c r="B28" s="28"/>
      <c r="C28" s="139" t="s">
        <v>46</v>
      </c>
      <c r="D28" s="16">
        <v>5409</v>
      </c>
      <c r="E28" s="6"/>
      <c r="F28" s="16"/>
    </row>
    <row r="29" spans="1:6" s="29" customFormat="1" ht="24.75" customHeight="1">
      <c r="A29" s="27" t="s">
        <v>10</v>
      </c>
      <c r="B29" s="15">
        <v>5409</v>
      </c>
      <c r="C29" s="139" t="s">
        <v>12</v>
      </c>
      <c r="D29" s="16">
        <v>5409</v>
      </c>
      <c r="E29" s="27" t="s">
        <v>12</v>
      </c>
      <c r="F29" s="16">
        <v>5409</v>
      </c>
    </row>
  </sheetData>
  <sheetProtection formatCells="0" formatColumns="0" formatRows="0"/>
  <mergeCells count="3">
    <mergeCell ref="A2:F2"/>
    <mergeCell ref="A4:B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zoomScalePageLayoutView="0" workbookViewId="0" topLeftCell="A31">
      <selection activeCell="G13" sqref="G13"/>
    </sheetView>
  </sheetViews>
  <sheetFormatPr defaultColWidth="9.00390625" defaultRowHeight="13.5"/>
  <cols>
    <col min="1" max="2" width="11.625" style="0" customWidth="1"/>
    <col min="3" max="3" width="28.50390625" style="0" customWidth="1"/>
    <col min="4" max="4" width="19.125" style="0" customWidth="1"/>
  </cols>
  <sheetData>
    <row r="1" spans="1:4" s="26" customFormat="1" ht="33" customHeight="1">
      <c r="A1" s="258" t="s">
        <v>223</v>
      </c>
      <c r="B1" s="258"/>
      <c r="C1" s="258"/>
      <c r="D1" s="258"/>
    </row>
    <row r="2" spans="1:4" s="26" customFormat="1" ht="8.25" customHeight="1">
      <c r="A2" s="105"/>
      <c r="B2" s="105"/>
      <c r="C2" s="105"/>
      <c r="D2" s="105"/>
    </row>
    <row r="3" spans="1:4" s="26" customFormat="1" ht="20.25" customHeight="1">
      <c r="A3" s="259" t="s">
        <v>317</v>
      </c>
      <c r="B3" s="260"/>
      <c r="C3" s="260"/>
      <c r="D3" s="104" t="s">
        <v>13</v>
      </c>
    </row>
    <row r="4" spans="1:7" s="26" customFormat="1" ht="20.25" customHeight="1">
      <c r="A4" s="261" t="s">
        <v>58</v>
      </c>
      <c r="B4" s="261"/>
      <c r="C4" s="106" t="s">
        <v>162</v>
      </c>
      <c r="D4" s="107" t="s">
        <v>210</v>
      </c>
      <c r="G4" s="67"/>
    </row>
    <row r="5" spans="1:7" s="26" customFormat="1" ht="20.25" customHeight="1">
      <c r="A5" s="108" t="s">
        <v>60</v>
      </c>
      <c r="B5" s="109" t="s">
        <v>61</v>
      </c>
      <c r="C5" s="109"/>
      <c r="D5" s="107"/>
      <c r="G5" s="67"/>
    </row>
    <row r="6" spans="1:4" s="26" customFormat="1" ht="20.25" customHeight="1">
      <c r="A6" s="110"/>
      <c r="B6" s="111"/>
      <c r="C6" s="112" t="s">
        <v>11</v>
      </c>
      <c r="D6" s="113">
        <v>1679.21</v>
      </c>
    </row>
    <row r="7" spans="1:4" s="26" customFormat="1" ht="20.25" customHeight="1">
      <c r="A7" s="114">
        <v>301</v>
      </c>
      <c r="B7" s="115"/>
      <c r="C7" s="116" t="s">
        <v>163</v>
      </c>
      <c r="D7" s="113">
        <v>1603.91</v>
      </c>
    </row>
    <row r="8" spans="1:4" s="26" customFormat="1" ht="20.25" customHeight="1">
      <c r="A8" s="114"/>
      <c r="B8" s="115" t="s">
        <v>164</v>
      </c>
      <c r="C8" s="116" t="s">
        <v>70</v>
      </c>
      <c r="D8" s="113">
        <v>416</v>
      </c>
    </row>
    <row r="9" spans="1:4" s="26" customFormat="1" ht="20.25" customHeight="1">
      <c r="A9" s="114"/>
      <c r="B9" s="115" t="s">
        <v>165</v>
      </c>
      <c r="C9" s="116" t="s">
        <v>71</v>
      </c>
      <c r="D9" s="113">
        <v>319</v>
      </c>
    </row>
    <row r="10" spans="1:4" s="26" customFormat="1" ht="20.25" customHeight="1">
      <c r="A10" s="114"/>
      <c r="B10" s="115" t="s">
        <v>166</v>
      </c>
      <c r="C10" s="116" t="s">
        <v>72</v>
      </c>
      <c r="D10" s="113">
        <v>408</v>
      </c>
    </row>
    <row r="11" spans="1:4" s="26" customFormat="1" ht="20.25" customHeight="1">
      <c r="A11" s="114"/>
      <c r="B11" s="115" t="s">
        <v>168</v>
      </c>
      <c r="C11" s="116" t="s">
        <v>169</v>
      </c>
      <c r="D11" s="113">
        <v>28.8</v>
      </c>
    </row>
    <row r="12" spans="1:5" s="26" customFormat="1" ht="20.25" customHeight="1">
      <c r="A12" s="114"/>
      <c r="B12" s="115" t="s">
        <v>170</v>
      </c>
      <c r="C12" s="116" t="s">
        <v>73</v>
      </c>
      <c r="D12" s="113">
        <v>41.8</v>
      </c>
      <c r="E12" s="67"/>
    </row>
    <row r="13" spans="1:4" s="26" customFormat="1" ht="20.25" customHeight="1">
      <c r="A13" s="114"/>
      <c r="B13" s="114" t="s">
        <v>171</v>
      </c>
      <c r="C13" s="116" t="s">
        <v>77</v>
      </c>
      <c r="D13" s="113"/>
    </row>
    <row r="14" spans="1:4" s="26" customFormat="1" ht="20.25" customHeight="1">
      <c r="A14" s="114"/>
      <c r="B14" s="114" t="s">
        <v>172</v>
      </c>
      <c r="C14" s="116" t="s">
        <v>78</v>
      </c>
      <c r="D14" s="113"/>
    </row>
    <row r="15" spans="1:4" s="26" customFormat="1" ht="20.25" customHeight="1">
      <c r="A15" s="114"/>
      <c r="B15" s="115" t="s">
        <v>226</v>
      </c>
      <c r="C15" s="116" t="s">
        <v>227</v>
      </c>
      <c r="D15" s="113"/>
    </row>
    <row r="16" spans="1:5" s="26" customFormat="1" ht="20.25" customHeight="1">
      <c r="A16" s="114"/>
      <c r="B16" s="115">
        <v>11</v>
      </c>
      <c r="C16" s="208" t="s">
        <v>228</v>
      </c>
      <c r="D16" s="113"/>
      <c r="E16" s="67"/>
    </row>
    <row r="17" spans="1:4" s="26" customFormat="1" ht="20.25" customHeight="1">
      <c r="A17" s="114"/>
      <c r="B17" s="114" t="s">
        <v>229</v>
      </c>
      <c r="C17" s="116" t="s">
        <v>230</v>
      </c>
      <c r="D17" s="113">
        <v>101</v>
      </c>
    </row>
    <row r="18" spans="1:4" s="26" customFormat="1" ht="20.25" customHeight="1">
      <c r="A18" s="114"/>
      <c r="B18" s="114" t="s">
        <v>231</v>
      </c>
      <c r="C18" s="116" t="s">
        <v>232</v>
      </c>
      <c r="D18" s="113">
        <v>90.21</v>
      </c>
    </row>
    <row r="19" spans="1:4" s="26" customFormat="1" ht="20.25" customHeight="1">
      <c r="A19" s="114"/>
      <c r="B19" s="115" t="s">
        <v>233</v>
      </c>
      <c r="C19" s="116" t="s">
        <v>234</v>
      </c>
      <c r="D19" s="113">
        <v>49.1</v>
      </c>
    </row>
    <row r="20" spans="1:4" s="26" customFormat="1" ht="20.25" customHeight="1">
      <c r="A20" s="114"/>
      <c r="B20" s="115" t="s">
        <v>173</v>
      </c>
      <c r="C20" s="116" t="s">
        <v>69</v>
      </c>
      <c r="D20" s="113">
        <v>150</v>
      </c>
    </row>
    <row r="21" spans="1:4" s="26" customFormat="1" ht="20.25" customHeight="1">
      <c r="A21" s="114" t="s">
        <v>174</v>
      </c>
      <c r="B21" s="115"/>
      <c r="C21" s="116" t="s">
        <v>175</v>
      </c>
      <c r="D21" s="113">
        <v>54.9</v>
      </c>
    </row>
    <row r="22" spans="1:4" s="26" customFormat="1" ht="20.25" customHeight="1">
      <c r="A22" s="114"/>
      <c r="B22" s="115" t="s">
        <v>164</v>
      </c>
      <c r="C22" s="116" t="s">
        <v>89</v>
      </c>
      <c r="D22" s="113">
        <v>40.4</v>
      </c>
    </row>
    <row r="23" spans="1:4" s="26" customFormat="1" ht="20.25" customHeight="1">
      <c r="A23" s="114"/>
      <c r="B23" s="115" t="s">
        <v>165</v>
      </c>
      <c r="C23" s="116" t="s">
        <v>176</v>
      </c>
      <c r="D23" s="113"/>
    </row>
    <row r="24" spans="1:4" s="26" customFormat="1" ht="20.25" customHeight="1">
      <c r="A24" s="114"/>
      <c r="B24" s="115" t="s">
        <v>166</v>
      </c>
      <c r="C24" s="116" t="s">
        <v>177</v>
      </c>
      <c r="D24" s="113"/>
    </row>
    <row r="25" spans="1:5" s="26" customFormat="1" ht="20.25" customHeight="1">
      <c r="A25" s="114"/>
      <c r="B25" s="115" t="s">
        <v>167</v>
      </c>
      <c r="C25" s="116" t="s">
        <v>178</v>
      </c>
      <c r="D25" s="113"/>
      <c r="E25" s="67"/>
    </row>
    <row r="26" spans="1:4" s="26" customFormat="1" ht="20.25" customHeight="1">
      <c r="A26" s="114"/>
      <c r="B26" s="115" t="s">
        <v>179</v>
      </c>
      <c r="C26" s="116" t="s">
        <v>91</v>
      </c>
      <c r="D26" s="113"/>
    </row>
    <row r="27" spans="1:4" s="26" customFormat="1" ht="19.5" customHeight="1">
      <c r="A27" s="114"/>
      <c r="B27" s="115" t="s">
        <v>168</v>
      </c>
      <c r="C27" s="116" t="s">
        <v>92</v>
      </c>
      <c r="D27" s="113"/>
    </row>
    <row r="28" spans="1:4" s="26" customFormat="1" ht="20.25" customHeight="1">
      <c r="A28" s="114"/>
      <c r="B28" s="115" t="s">
        <v>170</v>
      </c>
      <c r="C28" s="116" t="s">
        <v>93</v>
      </c>
      <c r="D28" s="113"/>
    </row>
    <row r="29" spans="1:5" s="26" customFormat="1" ht="20.25" customHeight="1">
      <c r="A29" s="114"/>
      <c r="B29" s="115" t="s">
        <v>171</v>
      </c>
      <c r="C29" s="116" t="s">
        <v>94</v>
      </c>
      <c r="D29" s="113"/>
      <c r="E29" s="67"/>
    </row>
    <row r="30" spans="1:4" s="26" customFormat="1" ht="20.25" customHeight="1">
      <c r="A30" s="114"/>
      <c r="B30" s="115" t="s">
        <v>172</v>
      </c>
      <c r="C30" s="116" t="s">
        <v>95</v>
      </c>
      <c r="D30" s="113"/>
    </row>
    <row r="31" spans="1:4" s="26" customFormat="1" ht="20.25" customHeight="1">
      <c r="A31" s="114"/>
      <c r="B31" s="115" t="s">
        <v>180</v>
      </c>
      <c r="C31" s="116" t="s">
        <v>96</v>
      </c>
      <c r="D31" s="113"/>
    </row>
    <row r="32" spans="1:4" s="26" customFormat="1" ht="20.25" customHeight="1">
      <c r="A32" s="114"/>
      <c r="B32" s="115" t="s">
        <v>181</v>
      </c>
      <c r="C32" s="116" t="s">
        <v>182</v>
      </c>
      <c r="D32" s="113"/>
    </row>
    <row r="33" spans="1:5" s="26" customFormat="1" ht="20.25" customHeight="1">
      <c r="A33" s="114"/>
      <c r="B33" s="115" t="s">
        <v>183</v>
      </c>
      <c r="C33" s="116" t="s">
        <v>184</v>
      </c>
      <c r="D33" s="113"/>
      <c r="E33" s="67"/>
    </row>
    <row r="34" spans="1:4" s="26" customFormat="1" ht="20.25" customHeight="1">
      <c r="A34" s="114"/>
      <c r="B34" s="115" t="s">
        <v>185</v>
      </c>
      <c r="C34" s="116" t="s">
        <v>98</v>
      </c>
      <c r="D34" s="113"/>
    </row>
    <row r="35" spans="1:4" s="26" customFormat="1" ht="20.25" customHeight="1">
      <c r="A35" s="114"/>
      <c r="B35" s="115" t="s">
        <v>186</v>
      </c>
      <c r="C35" s="116" t="s">
        <v>99</v>
      </c>
      <c r="D35" s="113"/>
    </row>
    <row r="36" spans="1:4" s="26" customFormat="1" ht="20.25" customHeight="1">
      <c r="A36" s="114"/>
      <c r="B36" s="115" t="s">
        <v>187</v>
      </c>
      <c r="C36" s="116" t="s">
        <v>100</v>
      </c>
      <c r="D36" s="113"/>
    </row>
    <row r="37" spans="1:4" s="26" customFormat="1" ht="20.25" customHeight="1">
      <c r="A37" s="114"/>
      <c r="B37" s="115" t="s">
        <v>188</v>
      </c>
      <c r="C37" s="116" t="s">
        <v>101</v>
      </c>
      <c r="D37" s="113"/>
    </row>
    <row r="38" spans="1:4" s="26" customFormat="1" ht="20.25" customHeight="1">
      <c r="A38" s="114"/>
      <c r="B38" s="115" t="s">
        <v>189</v>
      </c>
      <c r="C38" s="116" t="s">
        <v>190</v>
      </c>
      <c r="D38" s="113"/>
    </row>
    <row r="39" spans="1:4" s="26" customFormat="1" ht="20.25" customHeight="1">
      <c r="A39" s="114"/>
      <c r="B39" s="115" t="s">
        <v>191</v>
      </c>
      <c r="C39" s="116" t="s">
        <v>192</v>
      </c>
      <c r="D39" s="113"/>
    </row>
    <row r="40" spans="1:4" s="26" customFormat="1" ht="20.25" customHeight="1">
      <c r="A40" s="114"/>
      <c r="B40" s="115" t="s">
        <v>193</v>
      </c>
      <c r="C40" s="116" t="s">
        <v>194</v>
      </c>
      <c r="D40" s="113"/>
    </row>
    <row r="41" spans="1:4" s="26" customFormat="1" ht="20.25" customHeight="1">
      <c r="A41" s="114"/>
      <c r="B41" s="115" t="s">
        <v>195</v>
      </c>
      <c r="C41" s="116" t="s">
        <v>102</v>
      </c>
      <c r="D41" s="113"/>
    </row>
    <row r="42" spans="1:4" s="26" customFormat="1" ht="20.25" customHeight="1">
      <c r="A42" s="114"/>
      <c r="B42" s="115" t="s">
        <v>196</v>
      </c>
      <c r="C42" s="116" t="s">
        <v>197</v>
      </c>
      <c r="D42" s="113"/>
    </row>
    <row r="43" spans="1:5" s="26" customFormat="1" ht="20.25" customHeight="1">
      <c r="A43" s="114"/>
      <c r="B43" s="115" t="s">
        <v>198</v>
      </c>
      <c r="C43" s="116" t="s">
        <v>103</v>
      </c>
      <c r="D43" s="113">
        <v>14.5</v>
      </c>
      <c r="E43" s="67"/>
    </row>
    <row r="44" spans="1:4" s="26" customFormat="1" ht="20.25" customHeight="1">
      <c r="A44" s="114"/>
      <c r="B44" s="115" t="s">
        <v>199</v>
      </c>
      <c r="C44" s="116" t="s">
        <v>104</v>
      </c>
      <c r="D44" s="113"/>
    </row>
    <row r="45" spans="1:4" s="26" customFormat="1" ht="20.25" customHeight="1">
      <c r="A45" s="114"/>
      <c r="B45" s="115" t="s">
        <v>200</v>
      </c>
      <c r="C45" s="116" t="s">
        <v>105</v>
      </c>
      <c r="D45" s="113"/>
    </row>
    <row r="46" spans="1:4" s="26" customFormat="1" ht="20.25" customHeight="1">
      <c r="A46" s="114"/>
      <c r="B46" s="115" t="s">
        <v>201</v>
      </c>
      <c r="C46" s="116" t="s">
        <v>202</v>
      </c>
      <c r="D46" s="113"/>
    </row>
    <row r="47" spans="1:4" s="26" customFormat="1" ht="20.25" customHeight="1">
      <c r="A47" s="114"/>
      <c r="B47" s="114" t="s">
        <v>203</v>
      </c>
      <c r="C47" s="215" t="s">
        <v>204</v>
      </c>
      <c r="D47" s="170"/>
    </row>
    <row r="48" spans="1:4" s="26" customFormat="1" ht="20.25" customHeight="1">
      <c r="A48" s="114"/>
      <c r="B48" s="115" t="s">
        <v>173</v>
      </c>
      <c r="C48" s="116" t="s">
        <v>205</v>
      </c>
      <c r="D48" s="113"/>
    </row>
    <row r="49" spans="1:4" s="26" customFormat="1" ht="20.25" customHeight="1">
      <c r="A49" s="114" t="s">
        <v>206</v>
      </c>
      <c r="B49" s="115"/>
      <c r="C49" s="116" t="s">
        <v>207</v>
      </c>
      <c r="D49" s="113">
        <v>20.4</v>
      </c>
    </row>
    <row r="50" spans="1:5" s="26" customFormat="1" ht="20.25" customHeight="1">
      <c r="A50" s="114"/>
      <c r="B50" s="115" t="s">
        <v>164</v>
      </c>
      <c r="C50" s="116" t="s">
        <v>79</v>
      </c>
      <c r="D50" s="113">
        <v>7.4</v>
      </c>
      <c r="E50" s="67"/>
    </row>
    <row r="51" spans="1:12" s="26" customFormat="1" ht="20.25" customHeight="1">
      <c r="A51" s="114"/>
      <c r="B51" s="115" t="s">
        <v>165</v>
      </c>
      <c r="C51" s="116" t="s">
        <v>80</v>
      </c>
      <c r="D51" s="113">
        <v>13</v>
      </c>
      <c r="E51" s="67"/>
      <c r="L51" s="67"/>
    </row>
    <row r="52" spans="1:12" s="26" customFormat="1" ht="20.25" customHeight="1">
      <c r="A52" s="114"/>
      <c r="B52" s="115" t="s">
        <v>166</v>
      </c>
      <c r="C52" s="116" t="s">
        <v>208</v>
      </c>
      <c r="D52" s="113"/>
      <c r="L52" s="67"/>
    </row>
    <row r="53" spans="1:4" s="26" customFormat="1" ht="20.25" customHeight="1">
      <c r="A53" s="114"/>
      <c r="B53" s="115" t="s">
        <v>167</v>
      </c>
      <c r="C53" s="116" t="s">
        <v>82</v>
      </c>
      <c r="D53" s="113"/>
    </row>
    <row r="54" spans="1:4" s="26" customFormat="1" ht="20.25" customHeight="1">
      <c r="A54" s="114"/>
      <c r="B54" s="115" t="s">
        <v>179</v>
      </c>
      <c r="C54" s="116" t="s">
        <v>83</v>
      </c>
      <c r="D54" s="113"/>
    </row>
    <row r="55" spans="1:4" s="26" customFormat="1" ht="19.5" customHeight="1">
      <c r="A55" s="114"/>
      <c r="B55" s="115" t="s">
        <v>168</v>
      </c>
      <c r="C55" s="116" t="s">
        <v>84</v>
      </c>
      <c r="D55" s="113"/>
    </row>
    <row r="56" spans="1:4" s="26" customFormat="1" ht="19.5" customHeight="1">
      <c r="A56" s="114"/>
      <c r="B56" s="115" t="s">
        <v>170</v>
      </c>
      <c r="C56" s="116" t="s">
        <v>235</v>
      </c>
      <c r="D56" s="113"/>
    </row>
    <row r="57" spans="1:4" s="26" customFormat="1" ht="19.5" customHeight="1">
      <c r="A57" s="114"/>
      <c r="B57" s="115" t="s">
        <v>171</v>
      </c>
      <c r="C57" s="116" t="s">
        <v>86</v>
      </c>
      <c r="D57" s="113"/>
    </row>
    <row r="58" spans="1:4" s="26" customFormat="1" ht="20.25" customHeight="1">
      <c r="A58" s="114"/>
      <c r="B58" s="114" t="s">
        <v>172</v>
      </c>
      <c r="C58" s="116" t="s">
        <v>87</v>
      </c>
      <c r="D58" s="113"/>
    </row>
    <row r="59" spans="1:4" s="26" customFormat="1" ht="20.25" customHeight="1">
      <c r="A59" s="114"/>
      <c r="B59" s="115" t="s">
        <v>226</v>
      </c>
      <c r="C59" s="116" t="s">
        <v>236</v>
      </c>
      <c r="D59" s="117"/>
    </row>
    <row r="60" spans="1:4" s="26" customFormat="1" ht="20.25" customHeight="1">
      <c r="A60" s="114"/>
      <c r="B60" s="114" t="s">
        <v>173</v>
      </c>
      <c r="C60" s="215" t="s">
        <v>209</v>
      </c>
      <c r="D60" s="216"/>
    </row>
  </sheetData>
  <sheetProtection/>
  <mergeCells count="3">
    <mergeCell ref="A1:D1"/>
    <mergeCell ref="A3:C3"/>
    <mergeCell ref="A4:B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29" sqref="D29"/>
    </sheetView>
  </sheetViews>
  <sheetFormatPr defaultColWidth="9.00390625" defaultRowHeight="13.5"/>
  <cols>
    <col min="4" max="7" width="12.875" style="0" customWidth="1"/>
  </cols>
  <sheetData>
    <row r="1" spans="1:7" s="26" customFormat="1" ht="33" customHeight="1">
      <c r="A1" s="262" t="s">
        <v>215</v>
      </c>
      <c r="B1" s="262"/>
      <c r="C1" s="262"/>
      <c r="D1" s="262"/>
      <c r="E1" s="262"/>
      <c r="F1" s="262"/>
      <c r="G1" s="262"/>
    </row>
    <row r="2" spans="1:7" s="26" customFormat="1" ht="18.75" customHeight="1">
      <c r="A2" s="260" t="s">
        <v>56</v>
      </c>
      <c r="B2" s="260"/>
      <c r="C2" s="260"/>
      <c r="D2" s="260"/>
      <c r="E2" s="260"/>
      <c r="F2" s="260"/>
      <c r="G2" s="118" t="s">
        <v>13</v>
      </c>
    </row>
    <row r="3" spans="1:7" s="26" customFormat="1" ht="27" customHeight="1">
      <c r="A3" s="263" t="s">
        <v>58</v>
      </c>
      <c r="B3" s="263"/>
      <c r="C3" s="264"/>
      <c r="D3" s="264" t="s">
        <v>211</v>
      </c>
      <c r="E3" s="264" t="s">
        <v>66</v>
      </c>
      <c r="F3" s="264" t="s">
        <v>212</v>
      </c>
      <c r="G3" s="266" t="s">
        <v>213</v>
      </c>
    </row>
    <row r="4" spans="1:7" s="26" customFormat="1" ht="27" customHeight="1">
      <c r="A4" s="119" t="s">
        <v>60</v>
      </c>
      <c r="B4" s="119" t="s">
        <v>61</v>
      </c>
      <c r="C4" s="90" t="s">
        <v>62</v>
      </c>
      <c r="D4" s="265"/>
      <c r="E4" s="265"/>
      <c r="F4" s="265"/>
      <c r="G4" s="266"/>
    </row>
    <row r="5" spans="1:7" s="26" customFormat="1" ht="27" customHeight="1">
      <c r="A5" s="88" t="s">
        <v>16</v>
      </c>
      <c r="B5" s="88" t="s">
        <v>16</v>
      </c>
      <c r="C5" s="120" t="s">
        <v>16</v>
      </c>
      <c r="D5" s="89" t="s">
        <v>16</v>
      </c>
      <c r="E5" s="89" t="s">
        <v>16</v>
      </c>
      <c r="F5" s="89" t="s">
        <v>16</v>
      </c>
      <c r="G5" s="89" t="s">
        <v>16</v>
      </c>
    </row>
    <row r="6" spans="1:7" s="26" customFormat="1" ht="27" customHeight="1">
      <c r="A6" s="121"/>
      <c r="B6" s="121"/>
      <c r="C6" s="121"/>
      <c r="D6" s="122"/>
      <c r="E6" s="113"/>
      <c r="F6" s="123"/>
      <c r="G6" s="113"/>
    </row>
    <row r="7" s="26" customFormat="1" ht="22.5" customHeight="1">
      <c r="A7" s="26" t="s">
        <v>214</v>
      </c>
    </row>
  </sheetData>
  <sheetProtection/>
  <mergeCells count="7">
    <mergeCell ref="A1:G1"/>
    <mergeCell ref="A2:F2"/>
    <mergeCell ref="A3:C3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3" width="13.875" style="0" customWidth="1"/>
    <col min="4" max="4" width="16.75390625" style="0" customWidth="1"/>
    <col min="5" max="5" width="15.50390625" style="0" customWidth="1"/>
    <col min="6" max="8" width="13.875" style="0" customWidth="1"/>
  </cols>
  <sheetData>
    <row r="2" spans="1:7" ht="41.25" customHeight="1">
      <c r="A2" s="267" t="s">
        <v>340</v>
      </c>
      <c r="B2" s="267"/>
      <c r="C2" s="267"/>
      <c r="D2" s="267"/>
      <c r="E2" s="267"/>
      <c r="F2" s="267"/>
      <c r="G2" s="267"/>
    </row>
    <row r="3" ht="41.25" customHeight="1">
      <c r="G3" t="s">
        <v>13</v>
      </c>
    </row>
    <row r="4" spans="1:7" ht="41.25" customHeight="1">
      <c r="A4" s="269" t="s">
        <v>123</v>
      </c>
      <c r="B4" s="268" t="s">
        <v>124</v>
      </c>
      <c r="C4" s="268"/>
      <c r="D4" s="268"/>
      <c r="E4" s="268"/>
      <c r="F4" s="268"/>
      <c r="G4" s="268"/>
    </row>
    <row r="5" spans="1:7" ht="41.25" customHeight="1">
      <c r="A5" s="270"/>
      <c r="B5" s="269" t="s">
        <v>15</v>
      </c>
      <c r="C5" s="269" t="s">
        <v>101</v>
      </c>
      <c r="D5" s="269" t="s">
        <v>125</v>
      </c>
      <c r="E5" s="272" t="s">
        <v>126</v>
      </c>
      <c r="F5" s="273"/>
      <c r="G5" s="274"/>
    </row>
    <row r="6" spans="1:7" ht="41.25" customHeight="1">
      <c r="A6" s="271"/>
      <c r="B6" s="271"/>
      <c r="C6" s="271"/>
      <c r="D6" s="271"/>
      <c r="E6" s="10" t="s">
        <v>15</v>
      </c>
      <c r="F6" s="10" t="s">
        <v>127</v>
      </c>
      <c r="G6" s="10" t="s">
        <v>128</v>
      </c>
    </row>
    <row r="7" spans="1:7" ht="41.25" customHeight="1">
      <c r="A7" s="10" t="s">
        <v>17</v>
      </c>
      <c r="B7" s="9">
        <v>8</v>
      </c>
      <c r="C7" s="9">
        <v>3</v>
      </c>
      <c r="D7" s="9"/>
      <c r="E7" s="9">
        <v>5</v>
      </c>
      <c r="F7" s="9"/>
      <c r="G7" s="9">
        <v>5</v>
      </c>
    </row>
  </sheetData>
  <sheetProtection/>
  <mergeCells count="7">
    <mergeCell ref="A2:G2"/>
    <mergeCell ref="B4:G4"/>
    <mergeCell ref="A4:A6"/>
    <mergeCell ref="B5:B6"/>
    <mergeCell ref="C5:C6"/>
    <mergeCell ref="D5:D6"/>
    <mergeCell ref="E5:G5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F8" sqref="F8"/>
    </sheetView>
  </sheetViews>
  <sheetFormatPr defaultColWidth="9.00390625" defaultRowHeight="13.5"/>
  <sheetData>
    <row r="1" ht="31.5" customHeight="1"/>
    <row r="2" spans="1:13" ht="25.5" customHeight="1">
      <c r="A2" s="275" t="s">
        <v>341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ht="39.75" customHeight="1">
      <c r="M3" t="s">
        <v>0</v>
      </c>
    </row>
    <row r="4" spans="1:13" ht="34.5" customHeight="1">
      <c r="A4" s="276" t="s">
        <v>14</v>
      </c>
      <c r="B4" s="279" t="s">
        <v>342</v>
      </c>
      <c r="C4" s="282" t="s">
        <v>343</v>
      </c>
      <c r="D4" s="283"/>
      <c r="E4" s="283"/>
      <c r="F4" s="283"/>
      <c r="G4" s="284"/>
      <c r="H4" s="282" t="s">
        <v>344</v>
      </c>
      <c r="I4" s="283"/>
      <c r="J4" s="283"/>
      <c r="K4" s="283"/>
      <c r="L4" s="283"/>
      <c r="M4" s="284"/>
    </row>
    <row r="5" spans="1:13" ht="34.5" customHeight="1">
      <c r="A5" s="277"/>
      <c r="B5" s="280"/>
      <c r="C5" s="282" t="s">
        <v>345</v>
      </c>
      <c r="D5" s="283"/>
      <c r="E5" s="283"/>
      <c r="F5" s="284"/>
      <c r="G5" s="279" t="s">
        <v>346</v>
      </c>
      <c r="H5" s="282" t="s">
        <v>345</v>
      </c>
      <c r="I5" s="283"/>
      <c r="J5" s="283"/>
      <c r="K5" s="283"/>
      <c r="L5" s="284"/>
      <c r="M5" s="279" t="s">
        <v>346</v>
      </c>
    </row>
    <row r="6" spans="1:13" ht="40.5" customHeight="1">
      <c r="A6" s="278"/>
      <c r="B6" s="281"/>
      <c r="C6" s="180" t="s">
        <v>347</v>
      </c>
      <c r="D6" s="180" t="s">
        <v>348</v>
      </c>
      <c r="E6" s="180" t="s">
        <v>349</v>
      </c>
      <c r="F6" s="180" t="s">
        <v>350</v>
      </c>
      <c r="G6" s="281"/>
      <c r="H6" s="180" t="s">
        <v>351</v>
      </c>
      <c r="I6" s="180" t="s">
        <v>352</v>
      </c>
      <c r="J6" s="180" t="s">
        <v>353</v>
      </c>
      <c r="K6" s="181" t="s">
        <v>354</v>
      </c>
      <c r="L6" s="181" t="s">
        <v>355</v>
      </c>
      <c r="M6" s="285"/>
    </row>
    <row r="7" spans="1:13" s="185" customFormat="1" ht="67.5" customHeight="1">
      <c r="A7" s="182" t="s">
        <v>356</v>
      </c>
      <c r="B7" s="183">
        <v>557</v>
      </c>
      <c r="C7" s="181" t="s">
        <v>357</v>
      </c>
      <c r="D7" s="181" t="s">
        <v>358</v>
      </c>
      <c r="E7" s="181" t="s">
        <v>359</v>
      </c>
      <c r="F7" s="181" t="s">
        <v>360</v>
      </c>
      <c r="G7" s="181" t="s">
        <v>361</v>
      </c>
      <c r="H7" s="181" t="s">
        <v>362</v>
      </c>
      <c r="I7" s="181" t="s">
        <v>363</v>
      </c>
      <c r="J7" s="181" t="s">
        <v>364</v>
      </c>
      <c r="K7" s="181" t="s">
        <v>363</v>
      </c>
      <c r="L7" s="184" t="s">
        <v>365</v>
      </c>
      <c r="M7" s="181" t="s">
        <v>361</v>
      </c>
    </row>
    <row r="8" ht="103.5" customHeight="1">
      <c r="B8" s="186"/>
    </row>
    <row r="9" ht="103.5" customHeight="1">
      <c r="B9" s="187"/>
    </row>
    <row r="10" ht="103.5" customHeight="1"/>
    <row r="11" ht="103.5" customHeight="1"/>
    <row r="12" ht="103.5" customHeight="1"/>
    <row r="13" ht="103.5" customHeight="1"/>
  </sheetData>
  <mergeCells count="9">
    <mergeCell ref="A2:M2"/>
    <mergeCell ref="A4:A6"/>
    <mergeCell ref="B4:B6"/>
    <mergeCell ref="C4:G4"/>
    <mergeCell ref="H4:M4"/>
    <mergeCell ref="C5:F5"/>
    <mergeCell ref="G5:G6"/>
    <mergeCell ref="H5:L5"/>
    <mergeCell ref="M5:M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F18" sqref="F18"/>
    </sheetView>
  </sheetViews>
  <sheetFormatPr defaultColWidth="9.00390625" defaultRowHeight="13.5"/>
  <cols>
    <col min="2" max="2" width="13.75390625" style="0" customWidth="1"/>
    <col min="5" max="5" width="33.125" style="0" customWidth="1"/>
    <col min="6" max="6" width="17.50390625" style="0" customWidth="1"/>
  </cols>
  <sheetData>
    <row r="1" ht="13.5" customHeight="1"/>
    <row r="2" spans="1:8" ht="37.5" customHeight="1">
      <c r="A2" s="275" t="s">
        <v>366</v>
      </c>
      <c r="B2" s="275"/>
      <c r="C2" s="275"/>
      <c r="D2" s="275"/>
      <c r="E2" s="275"/>
      <c r="F2" s="275"/>
      <c r="G2" s="275"/>
      <c r="H2" s="275"/>
    </row>
    <row r="3" ht="21.75" customHeight="1">
      <c r="H3" t="s">
        <v>0</v>
      </c>
    </row>
    <row r="4" spans="1:8" ht="36" customHeight="1">
      <c r="A4" s="188" t="s">
        <v>14</v>
      </c>
      <c r="B4" s="188" t="s">
        <v>11</v>
      </c>
      <c r="C4" s="188" t="s">
        <v>367</v>
      </c>
      <c r="D4" s="188" t="s">
        <v>368</v>
      </c>
      <c r="E4" s="180" t="s">
        <v>369</v>
      </c>
      <c r="F4" s="180" t="s">
        <v>370</v>
      </c>
      <c r="G4" s="180" t="s">
        <v>371</v>
      </c>
      <c r="H4" s="180" t="s">
        <v>372</v>
      </c>
    </row>
    <row r="5" spans="1:8" s="13" customFormat="1" ht="94.5" customHeight="1">
      <c r="A5" s="189" t="s">
        <v>373</v>
      </c>
      <c r="B5" s="189">
        <v>557</v>
      </c>
      <c r="C5" s="189">
        <v>557</v>
      </c>
      <c r="D5" s="189"/>
      <c r="E5" s="189" t="s">
        <v>374</v>
      </c>
      <c r="F5" s="189" t="s">
        <v>375</v>
      </c>
      <c r="G5" s="189" t="s">
        <v>376</v>
      </c>
      <c r="H5" s="189" t="s">
        <v>377</v>
      </c>
    </row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D15" s="190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29.00390625" style="0" customWidth="1"/>
    <col min="2" max="2" width="9.50390625" style="0" bestFit="1" customWidth="1"/>
    <col min="3" max="3" width="11.875" style="0" customWidth="1"/>
    <col min="4" max="4" width="10.125" style="0" customWidth="1"/>
    <col min="9" max="9" width="11.50390625" style="0" customWidth="1"/>
    <col min="11" max="11" width="12.375" style="0" customWidth="1"/>
  </cols>
  <sheetData>
    <row r="1" spans="1:255" s="26" customFormat="1" ht="13.5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6"/>
      <c r="IU1" s="36"/>
    </row>
    <row r="2" spans="1:255" s="26" customFormat="1" ht="31.5">
      <c r="A2" s="222" t="s">
        <v>129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3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6"/>
      <c r="IU2" s="36"/>
    </row>
    <row r="3" spans="1:13" s="42" customFormat="1" ht="12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1" t="s">
        <v>13</v>
      </c>
      <c r="M3" s="36"/>
    </row>
    <row r="4" spans="1:12" s="44" customFormat="1" ht="60" customHeight="1">
      <c r="A4" s="223" t="s">
        <v>14</v>
      </c>
      <c r="B4" s="223" t="s">
        <v>17</v>
      </c>
      <c r="C4" s="43" t="s">
        <v>47</v>
      </c>
      <c r="D4" s="43"/>
      <c r="E4" s="220" t="s">
        <v>48</v>
      </c>
      <c r="F4" s="220" t="s">
        <v>49</v>
      </c>
      <c r="G4" s="220" t="s">
        <v>50</v>
      </c>
      <c r="H4" s="220" t="s">
        <v>51</v>
      </c>
      <c r="I4" s="220" t="s">
        <v>52</v>
      </c>
      <c r="J4" s="220" t="s">
        <v>131</v>
      </c>
      <c r="K4" s="220" t="s">
        <v>54</v>
      </c>
      <c r="L4" s="220" t="s">
        <v>55</v>
      </c>
    </row>
    <row r="5" spans="1:12" s="44" customFormat="1" ht="49.5" customHeight="1">
      <c r="A5" s="224"/>
      <c r="B5" s="224"/>
      <c r="C5" s="131" t="s">
        <v>253</v>
      </c>
      <c r="D5" s="132" t="s">
        <v>254</v>
      </c>
      <c r="E5" s="221"/>
      <c r="F5" s="221"/>
      <c r="G5" s="221"/>
      <c r="H5" s="221"/>
      <c r="I5" s="221"/>
      <c r="J5" s="221"/>
      <c r="K5" s="221"/>
      <c r="L5" s="221"/>
    </row>
    <row r="6" spans="1:12" s="48" customFormat="1" ht="24.75" customHeight="1">
      <c r="A6" s="154" t="s">
        <v>256</v>
      </c>
      <c r="B6" s="46">
        <v>5409</v>
      </c>
      <c r="C6" s="47">
        <v>5409</v>
      </c>
      <c r="D6" s="91"/>
      <c r="E6" s="91"/>
      <c r="F6" s="91"/>
      <c r="G6" s="91"/>
      <c r="H6" s="47"/>
      <c r="I6" s="177"/>
      <c r="J6" s="91"/>
      <c r="K6" s="91"/>
      <c r="L6" s="92"/>
    </row>
    <row r="7" spans="1:255" s="26" customFormat="1" ht="24.7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44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</sheetData>
  <sheetProtection/>
  <mergeCells count="11">
    <mergeCell ref="J4:J5"/>
    <mergeCell ref="K4:K5"/>
    <mergeCell ref="L4:L5"/>
    <mergeCell ref="A2:L2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G80" sqref="G80"/>
    </sheetView>
  </sheetViews>
  <sheetFormatPr defaultColWidth="9.00390625" defaultRowHeight="13.5"/>
  <cols>
    <col min="1" max="3" width="5.375" style="160" customWidth="1"/>
    <col min="4" max="4" width="16.625" style="93" customWidth="1"/>
    <col min="5" max="5" width="9.50390625" style="164" bestFit="1" customWidth="1"/>
    <col min="11" max="11" width="10.875" style="0" customWidth="1"/>
    <col min="13" max="13" width="11.875" style="0" customWidth="1"/>
  </cols>
  <sheetData>
    <row r="1" spans="1:14" s="26" customFormat="1" ht="21.75" customHeight="1">
      <c r="A1" s="155"/>
      <c r="B1" s="155"/>
      <c r="C1" s="156"/>
      <c r="D1" s="49"/>
      <c r="E1" s="162"/>
      <c r="F1" s="49"/>
      <c r="G1" s="49"/>
      <c r="H1" s="49"/>
      <c r="I1" s="49"/>
      <c r="J1" s="49"/>
      <c r="K1" s="49"/>
      <c r="L1" s="49"/>
      <c r="M1" s="50"/>
      <c r="N1" s="51"/>
    </row>
    <row r="2" spans="1:14" s="26" customFormat="1" ht="42.75" customHeight="1">
      <c r="A2" s="227" t="s">
        <v>132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s="26" customFormat="1" ht="21.75" customHeight="1">
      <c r="A3" s="157" t="s">
        <v>56</v>
      </c>
      <c r="B3" s="157"/>
      <c r="C3" s="156"/>
      <c r="D3" s="49"/>
      <c r="E3" s="162"/>
      <c r="F3" s="49"/>
      <c r="G3" s="49"/>
      <c r="H3" s="49"/>
      <c r="I3" s="49"/>
      <c r="J3" s="52"/>
      <c r="K3" s="52"/>
      <c r="L3" s="52"/>
      <c r="M3" s="53" t="s">
        <v>13</v>
      </c>
      <c r="N3" s="51"/>
    </row>
    <row r="4" spans="1:14" ht="24" customHeight="1">
      <c r="A4" s="230" t="s">
        <v>57</v>
      </c>
      <c r="B4" s="230"/>
      <c r="C4" s="230"/>
      <c r="D4" s="230"/>
      <c r="E4" s="228" t="s">
        <v>11</v>
      </c>
      <c r="F4" s="220" t="s">
        <v>47</v>
      </c>
      <c r="G4" s="220" t="s">
        <v>48</v>
      </c>
      <c r="H4" s="220" t="s">
        <v>63</v>
      </c>
      <c r="I4" s="220" t="s">
        <v>64</v>
      </c>
      <c r="J4" s="220" t="s">
        <v>51</v>
      </c>
      <c r="K4" s="220" t="s">
        <v>52</v>
      </c>
      <c r="L4" s="220" t="s">
        <v>53</v>
      </c>
      <c r="M4" s="220" t="s">
        <v>54</v>
      </c>
      <c r="N4" s="220" t="s">
        <v>55</v>
      </c>
    </row>
    <row r="5" spans="1:14" ht="51.75" customHeight="1">
      <c r="A5" s="231" t="s">
        <v>58</v>
      </c>
      <c r="B5" s="231"/>
      <c r="C5" s="231"/>
      <c r="D5" s="225" t="s">
        <v>59</v>
      </c>
      <c r="E5" s="229"/>
      <c r="F5" s="221"/>
      <c r="G5" s="221"/>
      <c r="H5" s="221"/>
      <c r="I5" s="221"/>
      <c r="J5" s="221"/>
      <c r="K5" s="221"/>
      <c r="L5" s="221"/>
      <c r="M5" s="221"/>
      <c r="N5" s="221"/>
    </row>
    <row r="6" spans="1:14" ht="26.25" customHeight="1">
      <c r="A6" s="158" t="s">
        <v>60</v>
      </c>
      <c r="B6" s="158" t="s">
        <v>61</v>
      </c>
      <c r="C6" s="158" t="s">
        <v>62</v>
      </c>
      <c r="D6" s="226"/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  <c r="M6" s="54">
        <v>9</v>
      </c>
      <c r="N6" s="54">
        <v>10</v>
      </c>
    </row>
    <row r="7" spans="1:14" ht="26.25" customHeight="1">
      <c r="A7" s="158"/>
      <c r="B7" s="158"/>
      <c r="C7" s="158"/>
      <c r="D7" s="161"/>
      <c r="E7" s="163">
        <v>5409</v>
      </c>
      <c r="F7" s="54">
        <v>5409</v>
      </c>
      <c r="G7" s="54"/>
      <c r="H7" s="54"/>
      <c r="I7" s="54"/>
      <c r="J7" s="54"/>
      <c r="K7" s="54"/>
      <c r="L7" s="54"/>
      <c r="M7" s="54"/>
      <c r="N7" s="54"/>
    </row>
    <row r="8" spans="1:14" ht="21" customHeight="1">
      <c r="A8" s="159">
        <v>201</v>
      </c>
      <c r="B8" s="159"/>
      <c r="C8" s="159"/>
      <c r="D8" s="166" t="s">
        <v>272</v>
      </c>
      <c r="E8" s="167">
        <v>1653.21</v>
      </c>
      <c r="F8" s="167">
        <v>1653.21</v>
      </c>
      <c r="G8" s="9"/>
      <c r="H8" s="9"/>
      <c r="I8" s="9"/>
      <c r="J8" s="9"/>
      <c r="K8" s="9"/>
      <c r="L8" s="9"/>
      <c r="M8" s="9"/>
      <c r="N8" s="9"/>
    </row>
    <row r="9" spans="1:14" ht="21" customHeight="1">
      <c r="A9" s="159">
        <v>201</v>
      </c>
      <c r="B9" s="159" t="s">
        <v>257</v>
      </c>
      <c r="C9" s="159"/>
      <c r="D9" s="166" t="s">
        <v>273</v>
      </c>
      <c r="E9" s="167">
        <v>1641.21</v>
      </c>
      <c r="F9" s="167">
        <v>1641.21</v>
      </c>
      <c r="G9" s="9"/>
      <c r="H9" s="9"/>
      <c r="I9" s="9"/>
      <c r="J9" s="9"/>
      <c r="K9" s="9"/>
      <c r="L9" s="9"/>
      <c r="M9" s="9"/>
      <c r="N9" s="9"/>
    </row>
    <row r="10" spans="1:14" ht="21" customHeight="1">
      <c r="A10" s="159" t="s">
        <v>258</v>
      </c>
      <c r="B10" s="159" t="s">
        <v>257</v>
      </c>
      <c r="C10" s="159" t="s">
        <v>259</v>
      </c>
      <c r="D10" s="166" t="s">
        <v>274</v>
      </c>
      <c r="E10" s="167">
        <v>1641.21</v>
      </c>
      <c r="F10" s="167">
        <v>1641.21</v>
      </c>
      <c r="G10" s="9"/>
      <c r="H10" s="9"/>
      <c r="I10" s="9"/>
      <c r="J10" s="9"/>
      <c r="K10" s="9"/>
      <c r="L10" s="9"/>
      <c r="M10" s="9"/>
      <c r="N10" s="9"/>
    </row>
    <row r="11" spans="1:14" ht="21" customHeight="1">
      <c r="A11" s="159" t="s">
        <v>258</v>
      </c>
      <c r="B11" s="159" t="s">
        <v>260</v>
      </c>
      <c r="C11" s="159"/>
      <c r="D11" s="166" t="s">
        <v>275</v>
      </c>
      <c r="E11" s="167">
        <v>4.8</v>
      </c>
      <c r="F11" s="167">
        <v>4.8</v>
      </c>
      <c r="G11" s="9"/>
      <c r="H11" s="9"/>
      <c r="I11" s="9"/>
      <c r="J11" s="9"/>
      <c r="K11" s="9"/>
      <c r="L11" s="9"/>
      <c r="M11" s="9"/>
      <c r="N11" s="9"/>
    </row>
    <row r="12" spans="1:14" ht="21" customHeight="1">
      <c r="A12" s="159" t="s">
        <v>258</v>
      </c>
      <c r="B12" s="159" t="s">
        <v>260</v>
      </c>
      <c r="C12" s="159" t="s">
        <v>259</v>
      </c>
      <c r="D12" s="166" t="s">
        <v>276</v>
      </c>
      <c r="E12" s="167">
        <v>4.8</v>
      </c>
      <c r="F12" s="167">
        <v>4.8</v>
      </c>
      <c r="G12" s="9"/>
      <c r="H12" s="9"/>
      <c r="I12" s="9"/>
      <c r="J12" s="9"/>
      <c r="K12" s="9"/>
      <c r="L12" s="9"/>
      <c r="M12" s="9"/>
      <c r="N12" s="9"/>
    </row>
    <row r="13" spans="1:14" ht="21" customHeight="1">
      <c r="A13" s="159" t="s">
        <v>261</v>
      </c>
      <c r="B13" s="159" t="s">
        <v>262</v>
      </c>
      <c r="C13" s="159"/>
      <c r="D13" s="166" t="s">
        <v>277</v>
      </c>
      <c r="E13" s="167">
        <v>1.8</v>
      </c>
      <c r="F13" s="167">
        <v>1.8</v>
      </c>
      <c r="G13" s="9"/>
      <c r="H13" s="9"/>
      <c r="I13" s="9"/>
      <c r="J13" s="9"/>
      <c r="K13" s="9"/>
      <c r="L13" s="9"/>
      <c r="M13" s="9"/>
      <c r="N13" s="9"/>
    </row>
    <row r="14" spans="1:14" ht="21" customHeight="1">
      <c r="A14" s="159" t="s">
        <v>258</v>
      </c>
      <c r="B14" s="159" t="s">
        <v>262</v>
      </c>
      <c r="C14" s="159" t="s">
        <v>263</v>
      </c>
      <c r="D14" s="166" t="s">
        <v>278</v>
      </c>
      <c r="E14" s="167">
        <v>1.8</v>
      </c>
      <c r="F14" s="167">
        <v>1.8</v>
      </c>
      <c r="G14" s="9"/>
      <c r="H14" s="9"/>
      <c r="I14" s="9"/>
      <c r="J14" s="9"/>
      <c r="K14" s="9"/>
      <c r="L14" s="9"/>
      <c r="M14" s="9"/>
      <c r="N14" s="9"/>
    </row>
    <row r="15" spans="1:14" ht="21" customHeight="1">
      <c r="A15" s="159" t="s">
        <v>258</v>
      </c>
      <c r="B15" s="159" t="s">
        <v>264</v>
      </c>
      <c r="C15" s="159"/>
      <c r="D15" s="166" t="s">
        <v>279</v>
      </c>
      <c r="E15" s="167">
        <v>3.6</v>
      </c>
      <c r="F15" s="167">
        <v>3.6</v>
      </c>
      <c r="G15" s="9"/>
      <c r="H15" s="9"/>
      <c r="I15" s="9"/>
      <c r="J15" s="9"/>
      <c r="K15" s="9"/>
      <c r="L15" s="9"/>
      <c r="M15" s="9"/>
      <c r="N15" s="9"/>
    </row>
    <row r="16" spans="1:14" ht="21" customHeight="1">
      <c r="A16" s="159" t="s">
        <v>258</v>
      </c>
      <c r="B16" s="159" t="s">
        <v>264</v>
      </c>
      <c r="C16" s="159" t="s">
        <v>263</v>
      </c>
      <c r="D16" s="166" t="s">
        <v>280</v>
      </c>
      <c r="E16" s="167">
        <v>3.6</v>
      </c>
      <c r="F16" s="167">
        <v>3.6</v>
      </c>
      <c r="G16" s="9"/>
      <c r="H16" s="9"/>
      <c r="I16" s="9"/>
      <c r="J16" s="9"/>
      <c r="K16" s="9"/>
      <c r="L16" s="9"/>
      <c r="M16" s="9"/>
      <c r="N16" s="9"/>
    </row>
    <row r="17" spans="1:14" ht="21" customHeight="1">
      <c r="A17" s="159" t="s">
        <v>258</v>
      </c>
      <c r="B17" s="159" t="s">
        <v>265</v>
      </c>
      <c r="C17" s="159"/>
      <c r="D17" s="166" t="s">
        <v>281</v>
      </c>
      <c r="E17" s="167">
        <v>1.8</v>
      </c>
      <c r="F17" s="167">
        <v>1.8</v>
      </c>
      <c r="G17" s="9"/>
      <c r="H17" s="9"/>
      <c r="I17" s="9"/>
      <c r="J17" s="9"/>
      <c r="K17" s="9"/>
      <c r="L17" s="9"/>
      <c r="M17" s="9"/>
      <c r="N17" s="9"/>
    </row>
    <row r="18" spans="1:14" ht="21" customHeight="1">
      <c r="A18" s="159" t="s">
        <v>258</v>
      </c>
      <c r="B18" s="159" t="s">
        <v>265</v>
      </c>
      <c r="C18" s="159" t="s">
        <v>263</v>
      </c>
      <c r="D18" s="166" t="s">
        <v>282</v>
      </c>
      <c r="E18" s="167">
        <v>1.8</v>
      </c>
      <c r="F18" s="167">
        <v>1.8</v>
      </c>
      <c r="G18" s="9"/>
      <c r="H18" s="9"/>
      <c r="I18" s="9"/>
      <c r="J18" s="9"/>
      <c r="K18" s="9"/>
      <c r="L18" s="9"/>
      <c r="M18" s="9"/>
      <c r="N18" s="9"/>
    </row>
    <row r="19" spans="1:14" ht="21" customHeight="1">
      <c r="A19" s="159" t="s">
        <v>266</v>
      </c>
      <c r="B19" s="159"/>
      <c r="C19" s="159"/>
      <c r="D19" s="166" t="s">
        <v>283</v>
      </c>
      <c r="E19" s="167">
        <v>5.4</v>
      </c>
      <c r="F19" s="167">
        <v>5.4</v>
      </c>
      <c r="G19" s="9"/>
      <c r="H19" s="9"/>
      <c r="I19" s="9"/>
      <c r="J19" s="9"/>
      <c r="K19" s="167"/>
      <c r="L19" s="9"/>
      <c r="M19" s="9"/>
      <c r="N19" s="9"/>
    </row>
    <row r="20" spans="1:14" ht="21" customHeight="1">
      <c r="A20" s="159" t="s">
        <v>266</v>
      </c>
      <c r="B20" s="159" t="s">
        <v>267</v>
      </c>
      <c r="C20" s="159"/>
      <c r="D20" s="166" t="s">
        <v>284</v>
      </c>
      <c r="E20" s="167">
        <v>5.4</v>
      </c>
      <c r="F20" s="167">
        <v>5.4</v>
      </c>
      <c r="G20" s="9"/>
      <c r="H20" s="9"/>
      <c r="I20" s="9"/>
      <c r="J20" s="9"/>
      <c r="K20" s="167"/>
      <c r="L20" s="9"/>
      <c r="M20" s="9"/>
      <c r="N20" s="9"/>
    </row>
    <row r="21" spans="1:14" ht="21" customHeight="1">
      <c r="A21" s="159" t="s">
        <v>266</v>
      </c>
      <c r="B21" s="159" t="s">
        <v>267</v>
      </c>
      <c r="C21" s="159" t="s">
        <v>259</v>
      </c>
      <c r="D21" s="166" t="s">
        <v>284</v>
      </c>
      <c r="E21" s="167">
        <v>5.4</v>
      </c>
      <c r="F21" s="167">
        <v>5.4</v>
      </c>
      <c r="G21" s="9"/>
      <c r="H21" s="9"/>
      <c r="I21" s="9"/>
      <c r="J21" s="9"/>
      <c r="K21" s="167"/>
      <c r="L21" s="9"/>
      <c r="M21" s="9"/>
      <c r="N21" s="9"/>
    </row>
    <row r="22" spans="1:14" ht="21" customHeight="1">
      <c r="A22" s="159" t="s">
        <v>268</v>
      </c>
      <c r="B22" s="159"/>
      <c r="C22" s="159"/>
      <c r="D22" s="166" t="s">
        <v>285</v>
      </c>
      <c r="E22" s="167">
        <v>3</v>
      </c>
      <c r="F22" s="167">
        <v>3</v>
      </c>
      <c r="G22" s="9"/>
      <c r="H22" s="9"/>
      <c r="I22" s="9"/>
      <c r="J22" s="9"/>
      <c r="K22" s="167"/>
      <c r="L22" s="9"/>
      <c r="M22" s="9"/>
      <c r="N22" s="9"/>
    </row>
    <row r="23" spans="1:14" ht="21" customHeight="1">
      <c r="A23" s="159" t="s">
        <v>268</v>
      </c>
      <c r="B23" s="159" t="s">
        <v>263</v>
      </c>
      <c r="C23" s="159"/>
      <c r="D23" s="166" t="s">
        <v>286</v>
      </c>
      <c r="E23" s="167">
        <v>3</v>
      </c>
      <c r="F23" s="167">
        <v>3</v>
      </c>
      <c r="G23" s="9"/>
      <c r="H23" s="9"/>
      <c r="I23" s="9"/>
      <c r="J23" s="9"/>
      <c r="K23" s="167"/>
      <c r="L23" s="9"/>
      <c r="M23" s="9"/>
      <c r="N23" s="9"/>
    </row>
    <row r="24" spans="1:14" ht="21" customHeight="1">
      <c r="A24" s="159" t="s">
        <v>268</v>
      </c>
      <c r="B24" s="159" t="s">
        <v>263</v>
      </c>
      <c r="C24" s="159" t="s">
        <v>263</v>
      </c>
      <c r="D24" s="166" t="s">
        <v>287</v>
      </c>
      <c r="E24" s="167">
        <v>3</v>
      </c>
      <c r="F24" s="167">
        <v>3</v>
      </c>
      <c r="G24" s="9"/>
      <c r="H24" s="9"/>
      <c r="I24" s="9"/>
      <c r="J24" s="9"/>
      <c r="K24" s="167"/>
      <c r="L24" s="9"/>
      <c r="M24" s="9"/>
      <c r="N24" s="9"/>
    </row>
    <row r="25" spans="1:14" ht="21" customHeight="1">
      <c r="A25" s="159" t="s">
        <v>269</v>
      </c>
      <c r="B25" s="159"/>
      <c r="C25" s="159"/>
      <c r="D25" s="166" t="s">
        <v>288</v>
      </c>
      <c r="E25" s="167">
        <v>5.6</v>
      </c>
      <c r="F25" s="167">
        <v>5.6</v>
      </c>
      <c r="G25" s="9"/>
      <c r="H25" s="9"/>
      <c r="I25" s="9"/>
      <c r="J25" s="9"/>
      <c r="K25" s="167"/>
      <c r="L25" s="9"/>
      <c r="M25" s="9"/>
      <c r="N25" s="9"/>
    </row>
    <row r="26" spans="1:14" ht="21" customHeight="1">
      <c r="A26" s="159" t="s">
        <v>269</v>
      </c>
      <c r="B26" s="159" t="s">
        <v>262</v>
      </c>
      <c r="C26" s="159"/>
      <c r="D26" s="166" t="s">
        <v>289</v>
      </c>
      <c r="E26" s="167">
        <v>3.6</v>
      </c>
      <c r="F26" s="167">
        <v>3.6</v>
      </c>
      <c r="G26" s="9"/>
      <c r="H26" s="9"/>
      <c r="I26" s="9"/>
      <c r="J26" s="9"/>
      <c r="K26" s="167"/>
      <c r="L26" s="9"/>
      <c r="M26" s="9"/>
      <c r="N26" s="9"/>
    </row>
    <row r="27" spans="1:14" ht="21" customHeight="1">
      <c r="A27" s="159" t="s">
        <v>269</v>
      </c>
      <c r="B27" s="159" t="s">
        <v>262</v>
      </c>
      <c r="C27" s="159" t="s">
        <v>263</v>
      </c>
      <c r="D27" s="166" t="s">
        <v>278</v>
      </c>
      <c r="E27" s="167">
        <v>3.6</v>
      </c>
      <c r="F27" s="167">
        <v>3.6</v>
      </c>
      <c r="G27" s="9"/>
      <c r="H27" s="9"/>
      <c r="I27" s="9"/>
      <c r="J27" s="9"/>
      <c r="K27" s="167"/>
      <c r="L27" s="9"/>
      <c r="M27" s="9"/>
      <c r="N27" s="9"/>
    </row>
    <row r="28" spans="1:14" ht="21" customHeight="1">
      <c r="A28" s="159" t="s">
        <v>269</v>
      </c>
      <c r="B28" s="159" t="s">
        <v>270</v>
      </c>
      <c r="C28" s="159"/>
      <c r="D28" s="166" t="s">
        <v>290</v>
      </c>
      <c r="E28" s="167">
        <v>2</v>
      </c>
      <c r="F28" s="167">
        <v>2</v>
      </c>
      <c r="G28" s="9"/>
      <c r="H28" s="9"/>
      <c r="I28" s="9"/>
      <c r="J28" s="9"/>
      <c r="K28" s="167"/>
      <c r="L28" s="9"/>
      <c r="M28" s="9"/>
      <c r="N28" s="9"/>
    </row>
    <row r="29" spans="1:14" ht="21" customHeight="1">
      <c r="A29" s="159" t="s">
        <v>269</v>
      </c>
      <c r="B29" s="159" t="s">
        <v>270</v>
      </c>
      <c r="C29" s="159" t="s">
        <v>263</v>
      </c>
      <c r="D29" s="166" t="s">
        <v>278</v>
      </c>
      <c r="E29" s="167">
        <v>2</v>
      </c>
      <c r="F29" s="167">
        <v>2</v>
      </c>
      <c r="G29" s="9"/>
      <c r="H29" s="9"/>
      <c r="I29" s="9"/>
      <c r="J29" s="9"/>
      <c r="K29" s="167"/>
      <c r="L29" s="9"/>
      <c r="M29" s="9"/>
      <c r="N29" s="9"/>
    </row>
    <row r="30" spans="1:14" ht="21" customHeight="1">
      <c r="A30" s="159" t="s">
        <v>271</v>
      </c>
      <c r="B30" s="159"/>
      <c r="C30" s="159"/>
      <c r="D30" s="166" t="s">
        <v>291</v>
      </c>
      <c r="E30" s="167">
        <v>12</v>
      </c>
      <c r="F30" s="167">
        <v>12</v>
      </c>
      <c r="G30" s="9"/>
      <c r="H30" s="9"/>
      <c r="I30" s="9"/>
      <c r="J30" s="9"/>
      <c r="K30" s="167"/>
      <c r="L30" s="9"/>
      <c r="M30" s="9"/>
      <c r="N30" s="9"/>
    </row>
    <row r="31" spans="1:14" ht="21" customHeight="1">
      <c r="A31" s="159" t="s">
        <v>271</v>
      </c>
      <c r="B31" s="159" t="s">
        <v>259</v>
      </c>
      <c r="C31" s="159"/>
      <c r="D31" s="166" t="s">
        <v>292</v>
      </c>
      <c r="E31" s="167">
        <v>12</v>
      </c>
      <c r="F31" s="167">
        <v>12</v>
      </c>
      <c r="G31" s="9"/>
      <c r="H31" s="9"/>
      <c r="I31" s="9"/>
      <c r="J31" s="9"/>
      <c r="K31" s="167"/>
      <c r="L31" s="9"/>
      <c r="M31" s="9"/>
      <c r="N31" s="9"/>
    </row>
    <row r="32" spans="1:14" ht="21" customHeight="1">
      <c r="A32" s="159" t="s">
        <v>271</v>
      </c>
      <c r="B32" s="159" t="s">
        <v>259</v>
      </c>
      <c r="C32" s="159" t="s">
        <v>263</v>
      </c>
      <c r="D32" s="166" t="s">
        <v>293</v>
      </c>
      <c r="E32" s="167">
        <v>12</v>
      </c>
      <c r="F32" s="167">
        <v>12</v>
      </c>
      <c r="G32" s="9"/>
      <c r="H32" s="9"/>
      <c r="I32" s="9"/>
      <c r="J32" s="9"/>
      <c r="K32" s="167"/>
      <c r="L32" s="9"/>
      <c r="M32" s="9"/>
      <c r="N32" s="9"/>
    </row>
    <row r="33" spans="1:14" ht="21" customHeight="1">
      <c r="A33" s="159" t="s">
        <v>296</v>
      </c>
      <c r="B33" s="159"/>
      <c r="C33" s="159"/>
      <c r="D33" s="166" t="s">
        <v>272</v>
      </c>
      <c r="E33" s="167">
        <v>898</v>
      </c>
      <c r="F33" s="167">
        <v>898</v>
      </c>
      <c r="G33" s="9"/>
      <c r="H33" s="9"/>
      <c r="I33" s="9"/>
      <c r="J33" s="9"/>
      <c r="K33" s="167"/>
      <c r="L33" s="9"/>
      <c r="M33" s="9"/>
      <c r="N33" s="9"/>
    </row>
    <row r="34" spans="1:14" ht="21" customHeight="1">
      <c r="A34" s="159">
        <v>201</v>
      </c>
      <c r="B34" s="159" t="s">
        <v>164</v>
      </c>
      <c r="C34" s="159"/>
      <c r="D34" s="166" t="s">
        <v>294</v>
      </c>
      <c r="E34" s="167">
        <v>15</v>
      </c>
      <c r="F34" s="167">
        <v>15</v>
      </c>
      <c r="G34" s="9"/>
      <c r="H34" s="9"/>
      <c r="I34" s="9"/>
      <c r="J34" s="9"/>
      <c r="K34" s="9"/>
      <c r="L34" s="9"/>
      <c r="M34" s="9"/>
      <c r="N34" s="9"/>
    </row>
    <row r="35" spans="1:14" ht="21" customHeight="1">
      <c r="A35" s="159">
        <v>201</v>
      </c>
      <c r="B35" s="159" t="s">
        <v>301</v>
      </c>
      <c r="C35" s="159" t="s">
        <v>302</v>
      </c>
      <c r="D35" s="166" t="s">
        <v>295</v>
      </c>
      <c r="E35" s="167">
        <v>15</v>
      </c>
      <c r="F35" s="167">
        <v>15</v>
      </c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159">
        <v>201</v>
      </c>
      <c r="B36" s="159" t="s">
        <v>166</v>
      </c>
      <c r="C36" s="159"/>
      <c r="D36" s="166" t="s">
        <v>273</v>
      </c>
      <c r="E36" s="167">
        <v>457</v>
      </c>
      <c r="F36" s="167">
        <v>457</v>
      </c>
      <c r="G36" s="9"/>
      <c r="H36" s="9"/>
      <c r="I36" s="9"/>
      <c r="J36" s="9"/>
      <c r="K36" s="9"/>
      <c r="L36" s="9"/>
      <c r="M36" s="9"/>
      <c r="N36" s="9"/>
    </row>
    <row r="37" spans="1:14" ht="21" customHeight="1">
      <c r="A37" s="159">
        <v>201</v>
      </c>
      <c r="B37" s="159" t="s">
        <v>303</v>
      </c>
      <c r="C37" s="159" t="s">
        <v>301</v>
      </c>
      <c r="D37" s="166" t="s">
        <v>274</v>
      </c>
      <c r="E37" s="167">
        <v>457</v>
      </c>
      <c r="F37" s="167">
        <v>457</v>
      </c>
      <c r="G37" s="9"/>
      <c r="H37" s="9"/>
      <c r="I37" s="9"/>
      <c r="J37" s="9"/>
      <c r="K37" s="9"/>
      <c r="L37" s="9"/>
      <c r="M37" s="9"/>
      <c r="N37" s="9"/>
    </row>
    <row r="38" spans="1:14" ht="21" customHeight="1">
      <c r="A38" s="159">
        <v>201</v>
      </c>
      <c r="B38" s="159" t="s">
        <v>168</v>
      </c>
      <c r="C38" s="159"/>
      <c r="D38" s="166" t="s">
        <v>275</v>
      </c>
      <c r="E38" s="167">
        <v>15</v>
      </c>
      <c r="F38" s="167">
        <v>15</v>
      </c>
      <c r="G38" s="9"/>
      <c r="H38" s="9"/>
      <c r="I38" s="9"/>
      <c r="J38" s="9"/>
      <c r="K38" s="9"/>
      <c r="L38" s="9"/>
      <c r="M38" s="9"/>
      <c r="N38" s="9"/>
    </row>
    <row r="39" spans="1:14" ht="21" customHeight="1">
      <c r="A39" s="159">
        <v>201</v>
      </c>
      <c r="B39" s="159" t="s">
        <v>304</v>
      </c>
      <c r="C39" s="159" t="s">
        <v>302</v>
      </c>
      <c r="D39" s="166" t="s">
        <v>278</v>
      </c>
      <c r="E39" s="167">
        <v>15</v>
      </c>
      <c r="F39" s="167">
        <v>15</v>
      </c>
      <c r="G39" s="9"/>
      <c r="H39" s="9"/>
      <c r="I39" s="9"/>
      <c r="J39" s="9"/>
      <c r="K39" s="9"/>
      <c r="L39" s="9"/>
      <c r="M39" s="9"/>
      <c r="N39" s="9"/>
    </row>
    <row r="40" spans="1:14" ht="21" customHeight="1">
      <c r="A40" s="159">
        <v>201</v>
      </c>
      <c r="B40" s="159" t="s">
        <v>170</v>
      </c>
      <c r="C40" s="159"/>
      <c r="D40" s="166" t="s">
        <v>277</v>
      </c>
      <c r="E40" s="167">
        <v>150</v>
      </c>
      <c r="F40" s="167">
        <v>150</v>
      </c>
      <c r="G40" s="9"/>
      <c r="H40" s="9"/>
      <c r="I40" s="9"/>
      <c r="J40" s="9"/>
      <c r="K40" s="9"/>
      <c r="L40" s="9"/>
      <c r="M40" s="9"/>
      <c r="N40" s="9"/>
    </row>
    <row r="41" spans="1:14" ht="21" customHeight="1">
      <c r="A41" s="159">
        <v>201</v>
      </c>
      <c r="B41" s="159" t="s">
        <v>305</v>
      </c>
      <c r="C41" s="159" t="s">
        <v>302</v>
      </c>
      <c r="D41" s="166" t="s">
        <v>278</v>
      </c>
      <c r="E41" s="167">
        <v>150</v>
      </c>
      <c r="F41" s="167">
        <v>150</v>
      </c>
      <c r="G41" s="9"/>
      <c r="H41" s="9"/>
      <c r="I41" s="9"/>
      <c r="J41" s="9"/>
      <c r="K41" s="9"/>
      <c r="L41" s="9"/>
      <c r="M41" s="9"/>
      <c r="N41" s="9"/>
    </row>
    <row r="42" spans="1:14" ht="21" customHeight="1">
      <c r="A42" s="159">
        <v>201</v>
      </c>
      <c r="B42" s="159" t="s">
        <v>306</v>
      </c>
      <c r="C42" s="159"/>
      <c r="D42" s="166" t="s">
        <v>279</v>
      </c>
      <c r="E42" s="167">
        <v>162</v>
      </c>
      <c r="F42" s="167">
        <v>162</v>
      </c>
      <c r="G42" s="9"/>
      <c r="H42" s="9"/>
      <c r="I42" s="9"/>
      <c r="J42" s="9"/>
      <c r="K42" s="9"/>
      <c r="L42" s="9"/>
      <c r="M42" s="9"/>
      <c r="N42" s="9"/>
    </row>
    <row r="43" spans="1:14" ht="21" customHeight="1">
      <c r="A43" s="159">
        <v>201</v>
      </c>
      <c r="B43" s="159" t="s">
        <v>306</v>
      </c>
      <c r="C43" s="159" t="s">
        <v>302</v>
      </c>
      <c r="D43" s="166" t="s">
        <v>280</v>
      </c>
      <c r="E43" s="167">
        <v>162</v>
      </c>
      <c r="F43" s="167">
        <v>162</v>
      </c>
      <c r="G43" s="9"/>
      <c r="H43" s="9"/>
      <c r="I43" s="9"/>
      <c r="J43" s="9"/>
      <c r="K43" s="9"/>
      <c r="L43" s="9"/>
      <c r="M43" s="9"/>
      <c r="N43" s="9"/>
    </row>
    <row r="44" spans="1:14" ht="21" customHeight="1">
      <c r="A44" s="159">
        <v>201</v>
      </c>
      <c r="B44" s="159" t="s">
        <v>200</v>
      </c>
      <c r="C44" s="159"/>
      <c r="D44" s="166" t="s">
        <v>281</v>
      </c>
      <c r="E44" s="167">
        <v>99</v>
      </c>
      <c r="F44" s="167">
        <v>99</v>
      </c>
      <c r="G44" s="9"/>
      <c r="H44" s="9"/>
      <c r="I44" s="9"/>
      <c r="J44" s="9"/>
      <c r="K44" s="9"/>
      <c r="L44" s="9"/>
      <c r="M44" s="9"/>
      <c r="N44" s="9"/>
    </row>
    <row r="45" spans="1:14" ht="21" customHeight="1">
      <c r="A45" s="159">
        <v>201</v>
      </c>
      <c r="B45" s="159" t="s">
        <v>307</v>
      </c>
      <c r="C45" s="159" t="s">
        <v>302</v>
      </c>
      <c r="D45" s="166" t="s">
        <v>282</v>
      </c>
      <c r="E45" s="167">
        <v>99</v>
      </c>
      <c r="F45" s="167">
        <v>99</v>
      </c>
      <c r="G45" s="9"/>
      <c r="H45" s="9"/>
      <c r="I45" s="9"/>
      <c r="J45" s="9"/>
      <c r="K45" s="9"/>
      <c r="L45" s="9"/>
      <c r="M45" s="9"/>
      <c r="N45" s="9"/>
    </row>
    <row r="46" spans="1:14" ht="21" customHeight="1">
      <c r="A46" s="159" t="s">
        <v>297</v>
      </c>
      <c r="B46" s="159"/>
      <c r="C46" s="159"/>
      <c r="D46" s="166" t="s">
        <v>283</v>
      </c>
      <c r="E46" s="167">
        <v>256</v>
      </c>
      <c r="F46" s="167">
        <v>256</v>
      </c>
      <c r="G46" s="9"/>
      <c r="H46" s="9"/>
      <c r="I46" s="9"/>
      <c r="J46" s="9"/>
      <c r="K46" s="167"/>
      <c r="L46" s="9"/>
      <c r="M46" s="9"/>
      <c r="N46" s="9"/>
    </row>
    <row r="47" spans="1:14" ht="21" customHeight="1">
      <c r="A47" s="159">
        <v>204</v>
      </c>
      <c r="B47" s="159" t="s">
        <v>173</v>
      </c>
      <c r="C47" s="159"/>
      <c r="D47" s="166" t="s">
        <v>284</v>
      </c>
      <c r="E47" s="167">
        <v>256</v>
      </c>
      <c r="F47" s="167">
        <v>256</v>
      </c>
      <c r="G47" s="9"/>
      <c r="H47" s="9"/>
      <c r="I47" s="9"/>
      <c r="J47" s="9"/>
      <c r="K47" s="167"/>
      <c r="L47" s="9"/>
      <c r="M47" s="9"/>
      <c r="N47" s="9"/>
    </row>
    <row r="48" spans="1:14" ht="21" customHeight="1">
      <c r="A48" s="159">
        <v>204</v>
      </c>
      <c r="B48" s="159" t="s">
        <v>308</v>
      </c>
      <c r="C48" s="159" t="s">
        <v>301</v>
      </c>
      <c r="D48" s="166" t="s">
        <v>284</v>
      </c>
      <c r="E48" s="167">
        <v>256</v>
      </c>
      <c r="F48" s="167">
        <v>256</v>
      </c>
      <c r="G48" s="9"/>
      <c r="H48" s="9"/>
      <c r="I48" s="9"/>
      <c r="J48" s="9"/>
      <c r="K48" s="167"/>
      <c r="L48" s="9"/>
      <c r="M48" s="9"/>
      <c r="N48" s="9"/>
    </row>
    <row r="49" spans="1:14" ht="21" customHeight="1">
      <c r="A49" s="159" t="s">
        <v>298</v>
      </c>
      <c r="B49" s="159"/>
      <c r="C49" s="159"/>
      <c r="D49" s="166" t="s">
        <v>285</v>
      </c>
      <c r="E49" s="167">
        <v>54</v>
      </c>
      <c r="F49" s="167">
        <v>54</v>
      </c>
      <c r="G49" s="9"/>
      <c r="H49" s="9"/>
      <c r="I49" s="9"/>
      <c r="J49" s="9"/>
      <c r="K49" s="167"/>
      <c r="L49" s="9"/>
      <c r="M49" s="9"/>
      <c r="N49" s="9"/>
    </row>
    <row r="50" spans="1:14" ht="21" customHeight="1">
      <c r="A50" s="159">
        <v>208</v>
      </c>
      <c r="B50" s="159" t="s">
        <v>165</v>
      </c>
      <c r="C50" s="159"/>
      <c r="D50" s="166" t="s">
        <v>286</v>
      </c>
      <c r="E50" s="167">
        <v>54</v>
      </c>
      <c r="F50" s="167">
        <v>54</v>
      </c>
      <c r="G50" s="9"/>
      <c r="H50" s="9"/>
      <c r="I50" s="9"/>
      <c r="J50" s="9"/>
      <c r="K50" s="167"/>
      <c r="L50" s="9"/>
      <c r="M50" s="9"/>
      <c r="N50" s="9"/>
    </row>
    <row r="51" spans="1:14" ht="21" customHeight="1">
      <c r="A51" s="159">
        <v>208</v>
      </c>
      <c r="B51" s="159" t="s">
        <v>302</v>
      </c>
      <c r="C51" s="159" t="s">
        <v>302</v>
      </c>
      <c r="D51" s="166" t="s">
        <v>287</v>
      </c>
      <c r="E51" s="167">
        <v>54</v>
      </c>
      <c r="F51" s="167">
        <v>54</v>
      </c>
      <c r="G51" s="9"/>
      <c r="H51" s="9"/>
      <c r="I51" s="9"/>
      <c r="J51" s="9"/>
      <c r="K51" s="167"/>
      <c r="L51" s="9"/>
      <c r="M51" s="9"/>
      <c r="N51" s="9"/>
    </row>
    <row r="52" spans="1:14" ht="21" customHeight="1">
      <c r="A52" s="159" t="s">
        <v>299</v>
      </c>
      <c r="B52" s="159"/>
      <c r="C52" s="159"/>
      <c r="D52" s="166" t="s">
        <v>288</v>
      </c>
      <c r="E52" s="167">
        <v>134</v>
      </c>
      <c r="F52" s="167">
        <v>134</v>
      </c>
      <c r="G52" s="9"/>
      <c r="H52" s="9"/>
      <c r="I52" s="9"/>
      <c r="J52" s="9"/>
      <c r="K52" s="167"/>
      <c r="L52" s="9"/>
      <c r="M52" s="9"/>
      <c r="N52" s="9"/>
    </row>
    <row r="53" spans="1:14" ht="21" customHeight="1">
      <c r="A53" s="159">
        <v>210</v>
      </c>
      <c r="B53" s="159" t="s">
        <v>305</v>
      </c>
      <c r="C53" s="159"/>
      <c r="D53" s="166" t="s">
        <v>289</v>
      </c>
      <c r="E53" s="167">
        <v>121</v>
      </c>
      <c r="F53" s="167">
        <v>121</v>
      </c>
      <c r="G53" s="9"/>
      <c r="H53" s="9"/>
      <c r="I53" s="9"/>
      <c r="J53" s="9"/>
      <c r="K53" s="167"/>
      <c r="L53" s="9"/>
      <c r="M53" s="9"/>
      <c r="N53" s="9"/>
    </row>
    <row r="54" spans="1:14" ht="21" customHeight="1">
      <c r="A54" s="159">
        <v>210</v>
      </c>
      <c r="B54" s="159" t="s">
        <v>305</v>
      </c>
      <c r="C54" s="159" t="s">
        <v>302</v>
      </c>
      <c r="D54" s="166" t="s">
        <v>278</v>
      </c>
      <c r="E54" s="167">
        <v>121</v>
      </c>
      <c r="F54" s="167">
        <v>121</v>
      </c>
      <c r="G54" s="9"/>
      <c r="H54" s="9"/>
      <c r="I54" s="9"/>
      <c r="J54" s="9"/>
      <c r="K54" s="167"/>
      <c r="L54" s="9"/>
      <c r="M54" s="9"/>
      <c r="N54" s="9"/>
    </row>
    <row r="55" spans="1:14" ht="21" customHeight="1">
      <c r="A55" s="159">
        <v>210</v>
      </c>
      <c r="B55" s="159" t="s">
        <v>309</v>
      </c>
      <c r="C55" s="159"/>
      <c r="D55" s="166" t="s">
        <v>290</v>
      </c>
      <c r="E55" s="167">
        <v>13</v>
      </c>
      <c r="F55" s="167">
        <v>13</v>
      </c>
      <c r="G55" s="9"/>
      <c r="H55" s="9"/>
      <c r="I55" s="9"/>
      <c r="J55" s="9"/>
      <c r="K55" s="167"/>
      <c r="L55" s="9"/>
      <c r="M55" s="9"/>
      <c r="N55" s="9"/>
    </row>
    <row r="56" spans="1:14" ht="21" customHeight="1">
      <c r="A56" s="159">
        <v>210</v>
      </c>
      <c r="B56" s="159" t="s">
        <v>310</v>
      </c>
      <c r="C56" s="159" t="s">
        <v>302</v>
      </c>
      <c r="D56" s="166" t="s">
        <v>278</v>
      </c>
      <c r="E56" s="167">
        <v>13</v>
      </c>
      <c r="F56" s="167">
        <v>13</v>
      </c>
      <c r="G56" s="9"/>
      <c r="H56" s="9"/>
      <c r="I56" s="9"/>
      <c r="J56" s="9"/>
      <c r="K56" s="167"/>
      <c r="L56" s="9"/>
      <c r="M56" s="9"/>
      <c r="N56" s="9"/>
    </row>
    <row r="57" spans="1:14" ht="21" customHeight="1">
      <c r="A57" s="159" t="s">
        <v>300</v>
      </c>
      <c r="B57" s="159"/>
      <c r="C57" s="159"/>
      <c r="D57" s="166" t="s">
        <v>291</v>
      </c>
      <c r="E57" s="167">
        <v>1289</v>
      </c>
      <c r="F57" s="167">
        <v>1289</v>
      </c>
      <c r="G57" s="9"/>
      <c r="H57" s="9"/>
      <c r="I57" s="9"/>
      <c r="J57" s="9"/>
      <c r="K57" s="167"/>
      <c r="L57" s="9"/>
      <c r="M57" s="9"/>
      <c r="N57" s="9"/>
    </row>
    <row r="58" spans="1:14" ht="21" customHeight="1">
      <c r="A58" s="159">
        <v>212</v>
      </c>
      <c r="B58" s="159" t="s">
        <v>164</v>
      </c>
      <c r="C58" s="159"/>
      <c r="D58" s="166" t="s">
        <v>292</v>
      </c>
      <c r="E58" s="167">
        <v>1289</v>
      </c>
      <c r="F58" s="167">
        <v>1289</v>
      </c>
      <c r="G58" s="9"/>
      <c r="H58" s="9"/>
      <c r="I58" s="9"/>
      <c r="J58" s="9"/>
      <c r="K58" s="167"/>
      <c r="L58" s="9"/>
      <c r="M58" s="9"/>
      <c r="N58" s="9"/>
    </row>
    <row r="59" spans="1:14" ht="21" customHeight="1">
      <c r="A59" s="159">
        <v>212</v>
      </c>
      <c r="B59" s="159" t="s">
        <v>301</v>
      </c>
      <c r="C59" s="159" t="s">
        <v>302</v>
      </c>
      <c r="D59" s="166" t="s">
        <v>293</v>
      </c>
      <c r="E59" s="167">
        <v>1289</v>
      </c>
      <c r="F59" s="167">
        <v>1289</v>
      </c>
      <c r="G59" s="9"/>
      <c r="H59" s="9"/>
      <c r="I59" s="9"/>
      <c r="J59" s="9"/>
      <c r="K59" s="167"/>
      <c r="L59" s="9"/>
      <c r="M59" s="9"/>
      <c r="N59" s="9"/>
    </row>
    <row r="60" spans="1:14" ht="21" customHeight="1">
      <c r="A60" s="159" t="s">
        <v>296</v>
      </c>
      <c r="B60" s="159"/>
      <c r="C60" s="159"/>
      <c r="D60" s="166" t="s">
        <v>272</v>
      </c>
      <c r="E60" s="167">
        <v>867.79</v>
      </c>
      <c r="F60" s="167">
        <v>867.79</v>
      </c>
      <c r="G60" s="9"/>
      <c r="H60" s="9"/>
      <c r="I60" s="9"/>
      <c r="J60" s="9"/>
      <c r="K60" s="9"/>
      <c r="L60" s="9"/>
      <c r="M60" s="9"/>
      <c r="N60" s="9"/>
    </row>
    <row r="61" spans="1:14" ht="21" customHeight="1">
      <c r="A61" s="159">
        <v>201</v>
      </c>
      <c r="B61" s="159" t="s">
        <v>166</v>
      </c>
      <c r="C61" s="159"/>
      <c r="D61" s="166" t="s">
        <v>273</v>
      </c>
      <c r="E61" s="167">
        <v>210</v>
      </c>
      <c r="F61" s="167">
        <v>210</v>
      </c>
      <c r="G61" s="9"/>
      <c r="H61" s="9"/>
      <c r="I61" s="9"/>
      <c r="J61" s="9"/>
      <c r="K61" s="9"/>
      <c r="L61" s="9"/>
      <c r="M61" s="9"/>
      <c r="N61" s="9"/>
    </row>
    <row r="62" spans="1:14" ht="21" customHeight="1">
      <c r="A62" s="159">
        <v>201</v>
      </c>
      <c r="B62" s="159" t="s">
        <v>303</v>
      </c>
      <c r="C62" s="159" t="s">
        <v>301</v>
      </c>
      <c r="D62" s="166" t="s">
        <v>274</v>
      </c>
      <c r="E62" s="167">
        <v>210</v>
      </c>
      <c r="F62" s="167">
        <v>210</v>
      </c>
      <c r="G62" s="9"/>
      <c r="H62" s="9"/>
      <c r="I62" s="9"/>
      <c r="J62" s="9"/>
      <c r="K62" s="9"/>
      <c r="L62" s="9"/>
      <c r="M62" s="9"/>
      <c r="N62" s="9"/>
    </row>
    <row r="63" spans="1:14" ht="21" customHeight="1">
      <c r="A63" s="159">
        <v>201</v>
      </c>
      <c r="B63" s="159" t="s">
        <v>168</v>
      </c>
      <c r="C63" s="159"/>
      <c r="D63" s="166" t="s">
        <v>275</v>
      </c>
      <c r="E63" s="167">
        <v>560</v>
      </c>
      <c r="F63" s="167">
        <v>560</v>
      </c>
      <c r="G63" s="9"/>
      <c r="H63" s="9"/>
      <c r="I63" s="9"/>
      <c r="J63" s="9"/>
      <c r="K63" s="9"/>
      <c r="L63" s="9"/>
      <c r="M63" s="9"/>
      <c r="N63" s="9"/>
    </row>
    <row r="64" spans="1:14" ht="21" customHeight="1">
      <c r="A64" s="159">
        <v>201</v>
      </c>
      <c r="B64" s="159" t="s">
        <v>304</v>
      </c>
      <c r="C64" s="159" t="s">
        <v>302</v>
      </c>
      <c r="D64" s="166" t="s">
        <v>278</v>
      </c>
      <c r="E64" s="167">
        <v>560</v>
      </c>
      <c r="F64" s="167">
        <v>560</v>
      </c>
      <c r="G64" s="9"/>
      <c r="H64" s="9"/>
      <c r="I64" s="9"/>
      <c r="J64" s="9"/>
      <c r="K64" s="9"/>
      <c r="L64" s="9"/>
      <c r="M64" s="9"/>
      <c r="N64" s="9"/>
    </row>
    <row r="65" spans="1:14" ht="21" customHeight="1">
      <c r="A65" s="159">
        <v>201</v>
      </c>
      <c r="B65" s="159" t="s">
        <v>183</v>
      </c>
      <c r="C65" s="159"/>
      <c r="D65" s="166" t="s">
        <v>279</v>
      </c>
      <c r="E65" s="167">
        <v>25</v>
      </c>
      <c r="F65" s="167">
        <v>25</v>
      </c>
      <c r="G65" s="9"/>
      <c r="H65" s="9"/>
      <c r="I65" s="9"/>
      <c r="J65" s="9"/>
      <c r="K65" s="9"/>
      <c r="L65" s="9"/>
      <c r="M65" s="9"/>
      <c r="N65" s="9"/>
    </row>
    <row r="66" spans="1:14" ht="21" customHeight="1">
      <c r="A66" s="159">
        <v>201</v>
      </c>
      <c r="B66" s="159" t="s">
        <v>306</v>
      </c>
      <c r="C66" s="159" t="s">
        <v>302</v>
      </c>
      <c r="D66" s="166" t="s">
        <v>280</v>
      </c>
      <c r="E66" s="167">
        <v>25</v>
      </c>
      <c r="F66" s="167">
        <v>25</v>
      </c>
      <c r="G66" s="9"/>
      <c r="H66" s="9"/>
      <c r="I66" s="9"/>
      <c r="J66" s="9"/>
      <c r="K66" s="9"/>
      <c r="L66" s="9"/>
      <c r="M66" s="9"/>
      <c r="N66" s="9"/>
    </row>
    <row r="67" spans="1:14" ht="21" customHeight="1">
      <c r="A67" s="159">
        <v>201</v>
      </c>
      <c r="B67" s="159" t="s">
        <v>200</v>
      </c>
      <c r="C67" s="159"/>
      <c r="D67" s="166" t="s">
        <v>281</v>
      </c>
      <c r="E67" s="167">
        <v>72.79</v>
      </c>
      <c r="F67" s="167">
        <v>72.79</v>
      </c>
      <c r="G67" s="9"/>
      <c r="H67" s="9"/>
      <c r="I67" s="9"/>
      <c r="J67" s="9"/>
      <c r="K67" s="9"/>
      <c r="L67" s="9"/>
      <c r="M67" s="9"/>
      <c r="N67" s="9"/>
    </row>
    <row r="68" spans="1:14" ht="21" customHeight="1">
      <c r="A68" s="159">
        <v>201</v>
      </c>
      <c r="B68" s="159" t="s">
        <v>307</v>
      </c>
      <c r="C68" s="159" t="s">
        <v>302</v>
      </c>
      <c r="D68" s="166" t="s">
        <v>282</v>
      </c>
      <c r="E68" s="167">
        <v>72.79</v>
      </c>
      <c r="F68" s="167">
        <v>72.79</v>
      </c>
      <c r="G68" s="9"/>
      <c r="H68" s="9"/>
      <c r="I68" s="9"/>
      <c r="J68" s="9"/>
      <c r="K68" s="9"/>
      <c r="L68" s="9"/>
      <c r="M68" s="9"/>
      <c r="N68" s="9"/>
    </row>
    <row r="69" spans="1:14" ht="21" customHeight="1">
      <c r="A69" s="159" t="s">
        <v>297</v>
      </c>
      <c r="B69" s="159"/>
      <c r="C69" s="159"/>
      <c r="D69" s="166" t="s">
        <v>283</v>
      </c>
      <c r="E69" s="167">
        <v>100</v>
      </c>
      <c r="F69" s="167">
        <v>100</v>
      </c>
      <c r="G69" s="9"/>
      <c r="H69" s="9"/>
      <c r="I69" s="9"/>
      <c r="J69" s="9"/>
      <c r="K69" s="167"/>
      <c r="L69" s="9"/>
      <c r="M69" s="9"/>
      <c r="N69" s="9"/>
    </row>
    <row r="70" spans="1:14" ht="21" customHeight="1">
      <c r="A70" s="159">
        <v>204</v>
      </c>
      <c r="B70" s="159" t="s">
        <v>173</v>
      </c>
      <c r="C70" s="159"/>
      <c r="D70" s="166" t="s">
        <v>284</v>
      </c>
      <c r="E70" s="167">
        <v>100</v>
      </c>
      <c r="F70" s="167">
        <v>100</v>
      </c>
      <c r="G70" s="9"/>
      <c r="H70" s="9"/>
      <c r="I70" s="9"/>
      <c r="J70" s="9"/>
      <c r="K70" s="167"/>
      <c r="L70" s="9"/>
      <c r="M70" s="9"/>
      <c r="N70" s="9"/>
    </row>
    <row r="71" spans="1:14" ht="21" customHeight="1">
      <c r="A71" s="159">
        <v>204</v>
      </c>
      <c r="B71" s="159" t="s">
        <v>308</v>
      </c>
      <c r="C71" s="159" t="s">
        <v>301</v>
      </c>
      <c r="D71" s="166" t="s">
        <v>284</v>
      </c>
      <c r="E71" s="167">
        <v>100</v>
      </c>
      <c r="F71" s="167">
        <v>100</v>
      </c>
      <c r="G71" s="9"/>
      <c r="H71" s="9"/>
      <c r="I71" s="9"/>
      <c r="J71" s="9"/>
      <c r="K71" s="167"/>
      <c r="L71" s="9"/>
      <c r="M71" s="9"/>
      <c r="N71" s="9"/>
    </row>
    <row r="72" spans="1:14" ht="21" customHeight="1">
      <c r="A72" s="159" t="s">
        <v>298</v>
      </c>
      <c r="B72" s="159"/>
      <c r="C72" s="159"/>
      <c r="D72" s="166" t="s">
        <v>285</v>
      </c>
      <c r="E72" s="167">
        <v>24</v>
      </c>
      <c r="F72" s="167">
        <v>24</v>
      </c>
      <c r="G72" s="9"/>
      <c r="H72" s="9"/>
      <c r="I72" s="9"/>
      <c r="J72" s="9"/>
      <c r="K72" s="167"/>
      <c r="L72" s="9"/>
      <c r="M72" s="9"/>
      <c r="N72" s="9"/>
    </row>
    <row r="73" spans="1:14" ht="21" customHeight="1">
      <c r="A73" s="159">
        <v>208</v>
      </c>
      <c r="B73" s="159" t="s">
        <v>165</v>
      </c>
      <c r="C73" s="159"/>
      <c r="D73" s="166" t="s">
        <v>286</v>
      </c>
      <c r="E73" s="167">
        <v>24</v>
      </c>
      <c r="F73" s="167">
        <v>24</v>
      </c>
      <c r="G73" s="9"/>
      <c r="H73" s="9"/>
      <c r="I73" s="9"/>
      <c r="J73" s="9"/>
      <c r="K73" s="167"/>
      <c r="L73" s="9"/>
      <c r="M73" s="9"/>
      <c r="N73" s="9"/>
    </row>
    <row r="74" spans="1:14" ht="21" customHeight="1">
      <c r="A74" s="159">
        <v>208</v>
      </c>
      <c r="B74" s="159" t="s">
        <v>302</v>
      </c>
      <c r="C74" s="159" t="s">
        <v>302</v>
      </c>
      <c r="D74" s="166" t="s">
        <v>287</v>
      </c>
      <c r="E74" s="167">
        <v>24</v>
      </c>
      <c r="F74" s="167">
        <v>24</v>
      </c>
      <c r="G74" s="9"/>
      <c r="H74" s="9"/>
      <c r="I74" s="9"/>
      <c r="J74" s="9"/>
      <c r="K74" s="167"/>
      <c r="L74" s="9"/>
      <c r="M74" s="9"/>
      <c r="N74" s="9"/>
    </row>
    <row r="75" spans="1:14" ht="21" customHeight="1">
      <c r="A75" s="159" t="s">
        <v>299</v>
      </c>
      <c r="B75" s="159"/>
      <c r="C75" s="159"/>
      <c r="D75" s="166" t="s">
        <v>288</v>
      </c>
      <c r="E75" s="167">
        <v>12</v>
      </c>
      <c r="F75" s="167">
        <v>12</v>
      </c>
      <c r="G75" s="9"/>
      <c r="H75" s="9"/>
      <c r="I75" s="9"/>
      <c r="J75" s="9"/>
      <c r="K75" s="167"/>
      <c r="L75" s="9"/>
      <c r="M75" s="9"/>
      <c r="N75" s="9"/>
    </row>
    <row r="76" spans="1:14" ht="21" customHeight="1">
      <c r="A76" s="159">
        <v>210</v>
      </c>
      <c r="B76" s="159" t="s">
        <v>309</v>
      </c>
      <c r="C76" s="159"/>
      <c r="D76" s="166" t="s">
        <v>290</v>
      </c>
      <c r="E76" s="167">
        <v>12</v>
      </c>
      <c r="F76" s="167">
        <v>12</v>
      </c>
      <c r="G76" s="9"/>
      <c r="H76" s="9"/>
      <c r="I76" s="9"/>
      <c r="J76" s="9"/>
      <c r="K76" s="167"/>
      <c r="L76" s="9"/>
      <c r="M76" s="9"/>
      <c r="N76" s="9"/>
    </row>
    <row r="77" spans="1:14" ht="21" customHeight="1">
      <c r="A77" s="159">
        <v>210</v>
      </c>
      <c r="B77" s="159" t="s">
        <v>310</v>
      </c>
      <c r="C77" s="159" t="s">
        <v>302</v>
      </c>
      <c r="D77" s="166" t="s">
        <v>278</v>
      </c>
      <c r="E77" s="167">
        <v>12</v>
      </c>
      <c r="F77" s="167">
        <v>12</v>
      </c>
      <c r="G77" s="9"/>
      <c r="H77" s="9"/>
      <c r="I77" s="9"/>
      <c r="J77" s="9"/>
      <c r="K77" s="167"/>
      <c r="L77" s="9"/>
      <c r="M77" s="9"/>
      <c r="N77" s="9"/>
    </row>
    <row r="78" spans="1:14" ht="21" customHeight="1">
      <c r="A78" s="159" t="s">
        <v>300</v>
      </c>
      <c r="B78" s="159"/>
      <c r="C78" s="159"/>
      <c r="D78" s="166" t="s">
        <v>291</v>
      </c>
      <c r="E78" s="167">
        <v>95</v>
      </c>
      <c r="F78" s="167">
        <v>95</v>
      </c>
      <c r="G78" s="9"/>
      <c r="H78" s="9"/>
      <c r="I78" s="9"/>
      <c r="J78" s="9"/>
      <c r="K78" s="167"/>
      <c r="L78" s="9"/>
      <c r="M78" s="9"/>
      <c r="N78" s="9"/>
    </row>
    <row r="79" spans="1:14" ht="21" customHeight="1">
      <c r="A79" s="159">
        <v>212</v>
      </c>
      <c r="B79" s="159" t="s">
        <v>301</v>
      </c>
      <c r="C79" s="159"/>
      <c r="D79" s="166" t="s">
        <v>292</v>
      </c>
      <c r="E79" s="167">
        <v>95</v>
      </c>
      <c r="F79" s="167">
        <v>95</v>
      </c>
      <c r="G79" s="9"/>
      <c r="H79" s="9"/>
      <c r="I79" s="9"/>
      <c r="J79" s="9"/>
      <c r="K79" s="167"/>
      <c r="L79" s="9"/>
      <c r="M79" s="9"/>
      <c r="N79" s="9"/>
    </row>
    <row r="80" spans="1:14" ht="21" customHeight="1">
      <c r="A80" s="159">
        <v>212</v>
      </c>
      <c r="B80" s="159" t="s">
        <v>301</v>
      </c>
      <c r="C80" s="159" t="s">
        <v>263</v>
      </c>
      <c r="D80" s="166" t="s">
        <v>293</v>
      </c>
      <c r="E80" s="167">
        <v>95</v>
      </c>
      <c r="F80" s="167">
        <v>95</v>
      </c>
      <c r="G80" s="9"/>
      <c r="H80" s="9"/>
      <c r="I80" s="9"/>
      <c r="J80" s="9"/>
      <c r="K80" s="167"/>
      <c r="L80" s="9"/>
      <c r="M80" s="9"/>
      <c r="N80" s="9"/>
    </row>
  </sheetData>
  <sheetProtection/>
  <mergeCells count="14">
    <mergeCell ref="A2:N2"/>
    <mergeCell ref="N4:N5"/>
    <mergeCell ref="E4:E5"/>
    <mergeCell ref="F4:F5"/>
    <mergeCell ref="G4:G5"/>
    <mergeCell ref="H4:H5"/>
    <mergeCell ref="I4:I5"/>
    <mergeCell ref="J4:J5"/>
    <mergeCell ref="A4:D4"/>
    <mergeCell ref="A5:C5"/>
    <mergeCell ref="D5:D6"/>
    <mergeCell ref="K4:K5"/>
    <mergeCell ref="L4:L5"/>
    <mergeCell ref="M4:M5"/>
  </mergeCells>
  <printOptions horizontalCentered="1"/>
  <pageMargins left="0.1968503937007874" right="0.1968503937007874" top="0.36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36"/>
  <sheetViews>
    <sheetView showGridLines="0" zoomScalePageLayoutView="0" workbookViewId="0" topLeftCell="C1">
      <selection activeCell="J11" sqref="J11"/>
    </sheetView>
  </sheetViews>
  <sheetFormatPr defaultColWidth="9.00390625" defaultRowHeight="13.5"/>
  <cols>
    <col min="1" max="1" width="0" style="0" hidden="1" customWidth="1"/>
    <col min="2" max="2" width="18.00390625" style="0" hidden="1" customWidth="1"/>
    <col min="3" max="5" width="5.50390625" style="0" customWidth="1"/>
    <col min="6" max="6" width="15.25390625" style="0" customWidth="1"/>
    <col min="7" max="7" width="9.375" style="0" customWidth="1"/>
    <col min="8" max="9" width="9.625" style="0" customWidth="1"/>
    <col min="10" max="13" width="8.75390625" style="93" customWidth="1"/>
  </cols>
  <sheetData>
    <row r="1" ht="13.5" customHeight="1"/>
    <row r="2" ht="13.5" customHeight="1"/>
    <row r="3" ht="13.5" customHeight="1"/>
    <row r="4" spans="3:13" ht="36.75" customHeight="1">
      <c r="C4" s="240" t="s">
        <v>133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ht="24.75" customHeight="1">
      <c r="A5" s="232" t="s">
        <v>19</v>
      </c>
      <c r="B5" s="232" t="s">
        <v>20</v>
      </c>
      <c r="C5" s="235" t="s">
        <v>111</v>
      </c>
      <c r="D5" s="235"/>
      <c r="E5" s="235"/>
      <c r="F5" s="235"/>
      <c r="G5" s="232" t="s">
        <v>21</v>
      </c>
      <c r="H5" s="232" t="s">
        <v>22</v>
      </c>
      <c r="I5" s="232" t="s">
        <v>23</v>
      </c>
      <c r="J5" s="237" t="s">
        <v>134</v>
      </c>
      <c r="K5" s="237" t="s">
        <v>135</v>
      </c>
      <c r="L5" s="237" t="s">
        <v>136</v>
      </c>
      <c r="M5" s="237" t="s">
        <v>137</v>
      </c>
    </row>
    <row r="6" spans="1:13" ht="24.75" customHeight="1">
      <c r="A6" s="233"/>
      <c r="B6" s="233"/>
      <c r="C6" s="235" t="s">
        <v>112</v>
      </c>
      <c r="D6" s="236"/>
      <c r="E6" s="236"/>
      <c r="F6" s="235" t="s">
        <v>113</v>
      </c>
      <c r="G6" s="233"/>
      <c r="H6" s="233"/>
      <c r="I6" s="233"/>
      <c r="J6" s="238"/>
      <c r="K6" s="238"/>
      <c r="L6" s="238"/>
      <c r="M6" s="238"/>
    </row>
    <row r="7" spans="1:13" ht="24.75" customHeight="1">
      <c r="A7" s="234"/>
      <c r="B7" s="234"/>
      <c r="C7" s="68" t="s">
        <v>114</v>
      </c>
      <c r="D7" s="68" t="s">
        <v>115</v>
      </c>
      <c r="E7" s="68" t="s">
        <v>116</v>
      </c>
      <c r="F7" s="236"/>
      <c r="G7" s="234"/>
      <c r="H7" s="234"/>
      <c r="I7" s="234"/>
      <c r="J7" s="239"/>
      <c r="K7" s="239"/>
      <c r="L7" s="239"/>
      <c r="M7" s="239"/>
    </row>
    <row r="8" spans="1:13" s="13" customFormat="1" ht="23.25" customHeight="1">
      <c r="A8" s="19"/>
      <c r="B8" s="22" t="s">
        <v>17</v>
      </c>
      <c r="C8" s="22"/>
      <c r="D8" s="22"/>
      <c r="E8" s="22"/>
      <c r="F8" s="69" t="s">
        <v>117</v>
      </c>
      <c r="G8" s="20">
        <v>5409</v>
      </c>
      <c r="H8" s="21">
        <f>H9+H23+H26+H29+H34</f>
        <v>1679.21</v>
      </c>
      <c r="I8" s="21">
        <f>I9+I23+I26+I29+I34</f>
        <v>3729.79</v>
      </c>
      <c r="J8" s="95"/>
      <c r="K8" s="95"/>
      <c r="L8" s="95"/>
      <c r="M8" s="95"/>
    </row>
    <row r="9" spans="1:13" ht="24" customHeight="1">
      <c r="A9" s="19"/>
      <c r="B9" s="22" t="s">
        <v>314</v>
      </c>
      <c r="C9" s="159">
        <v>201</v>
      </c>
      <c r="D9" s="159"/>
      <c r="E9" s="159"/>
      <c r="F9" s="166" t="s">
        <v>272</v>
      </c>
      <c r="G9" s="167">
        <f>H9+I9</f>
        <v>3419</v>
      </c>
      <c r="H9" s="167">
        <v>1653.21</v>
      </c>
      <c r="I9" s="21">
        <f>I10+I12+I14+I17+I19+I21</f>
        <v>1765.79</v>
      </c>
      <c r="J9" s="94"/>
      <c r="K9" s="94"/>
      <c r="L9" s="94"/>
      <c r="M9" s="94"/>
    </row>
    <row r="10" spans="1:13" ht="24" customHeight="1">
      <c r="A10" s="19"/>
      <c r="B10" s="22"/>
      <c r="C10" s="159">
        <v>201</v>
      </c>
      <c r="D10" s="159" t="s">
        <v>164</v>
      </c>
      <c r="E10" s="159"/>
      <c r="F10" s="166" t="s">
        <v>294</v>
      </c>
      <c r="G10" s="167">
        <f aca="true" t="shared" si="0" ref="G10:G36">H10+I10</f>
        <v>15</v>
      </c>
      <c r="H10" s="167"/>
      <c r="I10" s="167">
        <v>15</v>
      </c>
      <c r="J10" s="94"/>
      <c r="K10" s="94"/>
      <c r="L10" s="94"/>
      <c r="M10" s="94"/>
    </row>
    <row r="11" spans="1:13" ht="24" customHeight="1">
      <c r="A11" s="19"/>
      <c r="B11" s="22"/>
      <c r="C11" s="159">
        <v>201</v>
      </c>
      <c r="D11" s="159" t="s">
        <v>301</v>
      </c>
      <c r="E11" s="159" t="s">
        <v>302</v>
      </c>
      <c r="F11" s="166" t="s">
        <v>295</v>
      </c>
      <c r="G11" s="167">
        <f t="shared" si="0"/>
        <v>15</v>
      </c>
      <c r="H11" s="167"/>
      <c r="I11" s="167">
        <v>15</v>
      </c>
      <c r="J11" s="94"/>
      <c r="K11" s="94"/>
      <c r="L11" s="94"/>
      <c r="M11" s="94"/>
    </row>
    <row r="12" spans="1:13" ht="24" customHeight="1">
      <c r="A12" s="19"/>
      <c r="B12" s="22"/>
      <c r="C12" s="159">
        <v>201</v>
      </c>
      <c r="D12" s="159" t="s">
        <v>257</v>
      </c>
      <c r="E12" s="159"/>
      <c r="F12" s="166" t="s">
        <v>273</v>
      </c>
      <c r="G12" s="167">
        <f t="shared" si="0"/>
        <v>2308.21</v>
      </c>
      <c r="H12" s="167">
        <v>1641.21</v>
      </c>
      <c r="I12" s="167">
        <v>667</v>
      </c>
      <c r="J12" s="94"/>
      <c r="K12" s="94"/>
      <c r="L12" s="94"/>
      <c r="M12" s="94"/>
    </row>
    <row r="13" spans="1:13" ht="24" customHeight="1">
      <c r="A13" s="19"/>
      <c r="B13" s="22"/>
      <c r="C13" s="159" t="s">
        <v>258</v>
      </c>
      <c r="D13" s="159" t="s">
        <v>257</v>
      </c>
      <c r="E13" s="159" t="s">
        <v>259</v>
      </c>
      <c r="F13" s="166" t="s">
        <v>274</v>
      </c>
      <c r="G13" s="167">
        <f t="shared" si="0"/>
        <v>2308.21</v>
      </c>
      <c r="H13" s="167">
        <v>1641.21</v>
      </c>
      <c r="I13" s="167">
        <v>667</v>
      </c>
      <c r="J13" s="167"/>
      <c r="K13" s="94"/>
      <c r="L13" s="94"/>
      <c r="M13" s="94"/>
    </row>
    <row r="14" spans="3:13" ht="24" customHeight="1">
      <c r="C14" s="159" t="s">
        <v>258</v>
      </c>
      <c r="D14" s="159" t="s">
        <v>260</v>
      </c>
      <c r="E14" s="159"/>
      <c r="F14" s="166" t="s">
        <v>275</v>
      </c>
      <c r="G14" s="167">
        <f t="shared" si="0"/>
        <v>579.8</v>
      </c>
      <c r="H14" s="167">
        <v>4.8</v>
      </c>
      <c r="I14" s="167">
        <v>575</v>
      </c>
      <c r="J14" s="94"/>
      <c r="K14" s="94"/>
      <c r="L14" s="94"/>
      <c r="M14" s="94"/>
    </row>
    <row r="15" spans="3:13" ht="24" customHeight="1">
      <c r="C15" s="159" t="s">
        <v>258</v>
      </c>
      <c r="D15" s="159" t="s">
        <v>260</v>
      </c>
      <c r="E15" s="159" t="s">
        <v>259</v>
      </c>
      <c r="F15" s="166" t="s">
        <v>276</v>
      </c>
      <c r="G15" s="167">
        <f t="shared" si="0"/>
        <v>4.8</v>
      </c>
      <c r="H15" s="167">
        <v>4.8</v>
      </c>
      <c r="I15" s="9"/>
      <c r="J15" s="94"/>
      <c r="K15" s="94"/>
      <c r="L15" s="94"/>
      <c r="M15" s="94"/>
    </row>
    <row r="16" spans="3:13" ht="24" customHeight="1">
      <c r="C16" s="159">
        <v>201</v>
      </c>
      <c r="D16" s="159" t="s">
        <v>304</v>
      </c>
      <c r="E16" s="159" t="s">
        <v>302</v>
      </c>
      <c r="F16" s="166" t="s">
        <v>278</v>
      </c>
      <c r="G16" s="167">
        <f t="shared" si="0"/>
        <v>575</v>
      </c>
      <c r="H16" s="167"/>
      <c r="I16" s="167">
        <v>575</v>
      </c>
      <c r="J16" s="167"/>
      <c r="K16" s="94"/>
      <c r="L16" s="94"/>
      <c r="M16" s="94"/>
    </row>
    <row r="17" spans="3:13" ht="24" customHeight="1">
      <c r="C17" s="159" t="s">
        <v>261</v>
      </c>
      <c r="D17" s="159" t="s">
        <v>262</v>
      </c>
      <c r="E17" s="159"/>
      <c r="F17" s="166" t="s">
        <v>277</v>
      </c>
      <c r="G17" s="167">
        <f t="shared" si="0"/>
        <v>151.8</v>
      </c>
      <c r="H17" s="167">
        <v>1.8</v>
      </c>
      <c r="I17" s="167">
        <v>150</v>
      </c>
      <c r="J17" s="94"/>
      <c r="K17" s="94"/>
      <c r="L17" s="94"/>
      <c r="M17" s="94"/>
    </row>
    <row r="18" spans="3:13" ht="24" customHeight="1">
      <c r="C18" s="159" t="s">
        <v>258</v>
      </c>
      <c r="D18" s="159" t="s">
        <v>262</v>
      </c>
      <c r="E18" s="159" t="s">
        <v>263</v>
      </c>
      <c r="F18" s="166" t="s">
        <v>278</v>
      </c>
      <c r="G18" s="167">
        <f t="shared" si="0"/>
        <v>151.8</v>
      </c>
      <c r="H18" s="167">
        <v>1.8</v>
      </c>
      <c r="I18" s="167">
        <v>150</v>
      </c>
      <c r="J18" s="94"/>
      <c r="K18" s="94"/>
      <c r="L18" s="94"/>
      <c r="M18" s="94"/>
    </row>
    <row r="19" spans="3:13" ht="24" customHeight="1">
      <c r="C19" s="159" t="s">
        <v>258</v>
      </c>
      <c r="D19" s="159" t="s">
        <v>264</v>
      </c>
      <c r="E19" s="159"/>
      <c r="F19" s="166" t="s">
        <v>279</v>
      </c>
      <c r="G19" s="167">
        <f t="shared" si="0"/>
        <v>190.6</v>
      </c>
      <c r="H19" s="167">
        <v>3.6</v>
      </c>
      <c r="I19" s="167">
        <v>187</v>
      </c>
      <c r="J19" s="94"/>
      <c r="K19" s="94"/>
      <c r="L19" s="94"/>
      <c r="M19" s="94"/>
    </row>
    <row r="20" spans="3:13" ht="24" customHeight="1">
      <c r="C20" s="159" t="s">
        <v>258</v>
      </c>
      <c r="D20" s="159" t="s">
        <v>264</v>
      </c>
      <c r="E20" s="159" t="s">
        <v>263</v>
      </c>
      <c r="F20" s="166" t="s">
        <v>280</v>
      </c>
      <c r="G20" s="167">
        <f t="shared" si="0"/>
        <v>190.6</v>
      </c>
      <c r="H20" s="167">
        <v>3.6</v>
      </c>
      <c r="I20" s="167">
        <v>187</v>
      </c>
      <c r="J20" s="167"/>
      <c r="K20" s="94"/>
      <c r="L20" s="94"/>
      <c r="M20" s="94"/>
    </row>
    <row r="21" spans="3:13" ht="24" customHeight="1">
      <c r="C21" s="159" t="s">
        <v>258</v>
      </c>
      <c r="D21" s="159" t="s">
        <v>265</v>
      </c>
      <c r="E21" s="159"/>
      <c r="F21" s="166" t="s">
        <v>281</v>
      </c>
      <c r="G21" s="167">
        <f t="shared" si="0"/>
        <v>173.59</v>
      </c>
      <c r="H21" s="167">
        <v>1.8</v>
      </c>
      <c r="I21" s="167">
        <v>171.79</v>
      </c>
      <c r="J21" s="94"/>
      <c r="K21" s="94"/>
      <c r="L21" s="94"/>
      <c r="M21" s="94"/>
    </row>
    <row r="22" spans="3:13" ht="24" customHeight="1">
      <c r="C22" s="159" t="s">
        <v>258</v>
      </c>
      <c r="D22" s="159" t="s">
        <v>265</v>
      </c>
      <c r="E22" s="159" t="s">
        <v>263</v>
      </c>
      <c r="F22" s="166" t="s">
        <v>282</v>
      </c>
      <c r="G22" s="167">
        <f t="shared" si="0"/>
        <v>173.59</v>
      </c>
      <c r="H22" s="167">
        <v>1.8</v>
      </c>
      <c r="I22" s="167">
        <v>171.79</v>
      </c>
      <c r="J22" s="167"/>
      <c r="K22" s="94"/>
      <c r="L22" s="94"/>
      <c r="M22" s="94"/>
    </row>
    <row r="23" spans="3:13" ht="24" customHeight="1">
      <c r="C23" s="159" t="s">
        <v>266</v>
      </c>
      <c r="D23" s="159"/>
      <c r="E23" s="159"/>
      <c r="F23" s="166" t="s">
        <v>283</v>
      </c>
      <c r="G23" s="167">
        <f t="shared" si="0"/>
        <v>361.4</v>
      </c>
      <c r="H23" s="167">
        <v>5.4</v>
      </c>
      <c r="I23" s="167">
        <v>356</v>
      </c>
      <c r="J23" s="94"/>
      <c r="K23" s="94"/>
      <c r="L23" s="94"/>
      <c r="M23" s="94"/>
    </row>
    <row r="24" spans="3:13" ht="24" customHeight="1">
      <c r="C24" s="159" t="s">
        <v>266</v>
      </c>
      <c r="D24" s="159" t="s">
        <v>267</v>
      </c>
      <c r="E24" s="159"/>
      <c r="F24" s="166" t="s">
        <v>284</v>
      </c>
      <c r="G24" s="167">
        <f t="shared" si="0"/>
        <v>361.4</v>
      </c>
      <c r="H24" s="167">
        <v>5.4</v>
      </c>
      <c r="I24" s="167">
        <v>356</v>
      </c>
      <c r="J24" s="94"/>
      <c r="K24" s="94"/>
      <c r="L24" s="94"/>
      <c r="M24" s="94"/>
    </row>
    <row r="25" spans="3:13" ht="24" customHeight="1">
      <c r="C25" s="159" t="s">
        <v>266</v>
      </c>
      <c r="D25" s="159" t="s">
        <v>267</v>
      </c>
      <c r="E25" s="159" t="s">
        <v>259</v>
      </c>
      <c r="F25" s="166" t="s">
        <v>284</v>
      </c>
      <c r="G25" s="167">
        <f t="shared" si="0"/>
        <v>361.4</v>
      </c>
      <c r="H25" s="167">
        <v>5.4</v>
      </c>
      <c r="I25" s="167">
        <v>356</v>
      </c>
      <c r="J25" s="167"/>
      <c r="K25" s="94"/>
      <c r="L25" s="94"/>
      <c r="M25" s="94"/>
    </row>
    <row r="26" spans="3:13" ht="24" customHeight="1">
      <c r="C26" s="159" t="s">
        <v>268</v>
      </c>
      <c r="D26" s="159"/>
      <c r="E26" s="159"/>
      <c r="F26" s="166" t="s">
        <v>285</v>
      </c>
      <c r="G26" s="167">
        <f t="shared" si="0"/>
        <v>81</v>
      </c>
      <c r="H26" s="167">
        <v>3</v>
      </c>
      <c r="I26" s="167">
        <v>78</v>
      </c>
      <c r="J26" s="94"/>
      <c r="K26" s="94"/>
      <c r="L26" s="94"/>
      <c r="M26" s="94"/>
    </row>
    <row r="27" spans="3:13" ht="24" customHeight="1">
      <c r="C27" s="159" t="s">
        <v>268</v>
      </c>
      <c r="D27" s="159" t="s">
        <v>263</v>
      </c>
      <c r="E27" s="159"/>
      <c r="F27" s="166" t="s">
        <v>286</v>
      </c>
      <c r="G27" s="167">
        <f t="shared" si="0"/>
        <v>81</v>
      </c>
      <c r="H27" s="167">
        <v>3</v>
      </c>
      <c r="I27" s="167">
        <v>78</v>
      </c>
      <c r="J27" s="94"/>
      <c r="K27" s="94"/>
      <c r="L27" s="94"/>
      <c r="M27" s="94"/>
    </row>
    <row r="28" spans="3:13" ht="24" customHeight="1">
      <c r="C28" s="159" t="s">
        <v>268</v>
      </c>
      <c r="D28" s="159" t="s">
        <v>263</v>
      </c>
      <c r="E28" s="159" t="s">
        <v>263</v>
      </c>
      <c r="F28" s="166" t="s">
        <v>287</v>
      </c>
      <c r="G28" s="167">
        <f t="shared" si="0"/>
        <v>81</v>
      </c>
      <c r="H28" s="167">
        <v>3</v>
      </c>
      <c r="I28" s="167">
        <v>78</v>
      </c>
      <c r="J28" s="167"/>
      <c r="K28" s="94"/>
      <c r="L28" s="94"/>
      <c r="M28" s="94"/>
    </row>
    <row r="29" spans="3:13" ht="24" customHeight="1">
      <c r="C29" s="159" t="s">
        <v>269</v>
      </c>
      <c r="D29" s="159"/>
      <c r="E29" s="159"/>
      <c r="F29" s="166" t="s">
        <v>288</v>
      </c>
      <c r="G29" s="167">
        <f t="shared" si="0"/>
        <v>151.6</v>
      </c>
      <c r="H29" s="167">
        <v>5.6</v>
      </c>
      <c r="I29" s="167">
        <v>146</v>
      </c>
      <c r="J29" s="94"/>
      <c r="K29" s="94"/>
      <c r="L29" s="94"/>
      <c r="M29" s="94"/>
    </row>
    <row r="30" spans="3:13" ht="24" customHeight="1">
      <c r="C30" s="159" t="s">
        <v>269</v>
      </c>
      <c r="D30" s="159" t="s">
        <v>262</v>
      </c>
      <c r="E30" s="159"/>
      <c r="F30" s="166" t="s">
        <v>289</v>
      </c>
      <c r="G30" s="167">
        <f t="shared" si="0"/>
        <v>124.6</v>
      </c>
      <c r="H30" s="167">
        <v>3.6</v>
      </c>
      <c r="I30" s="167">
        <v>121</v>
      </c>
      <c r="J30" s="94"/>
      <c r="K30" s="94"/>
      <c r="L30" s="94"/>
      <c r="M30" s="94"/>
    </row>
    <row r="31" spans="3:13" ht="24" customHeight="1">
      <c r="C31" s="159" t="s">
        <v>269</v>
      </c>
      <c r="D31" s="159" t="s">
        <v>262</v>
      </c>
      <c r="E31" s="159" t="s">
        <v>263</v>
      </c>
      <c r="F31" s="166" t="s">
        <v>278</v>
      </c>
      <c r="G31" s="167">
        <f t="shared" si="0"/>
        <v>124.6</v>
      </c>
      <c r="H31" s="167">
        <v>3.6</v>
      </c>
      <c r="I31" s="167">
        <v>121</v>
      </c>
      <c r="J31" s="94"/>
      <c r="K31" s="94"/>
      <c r="L31" s="94"/>
      <c r="M31" s="94"/>
    </row>
    <row r="32" spans="3:13" ht="24" customHeight="1">
      <c r="C32" s="159" t="s">
        <v>269</v>
      </c>
      <c r="D32" s="159" t="s">
        <v>270</v>
      </c>
      <c r="E32" s="159"/>
      <c r="F32" s="166" t="s">
        <v>290</v>
      </c>
      <c r="G32" s="167">
        <f t="shared" si="0"/>
        <v>27</v>
      </c>
      <c r="H32" s="167">
        <v>2</v>
      </c>
      <c r="I32" s="167">
        <v>25</v>
      </c>
      <c r="J32" s="94"/>
      <c r="K32" s="94"/>
      <c r="L32" s="94"/>
      <c r="M32" s="94"/>
    </row>
    <row r="33" spans="3:13" ht="24" customHeight="1">
      <c r="C33" s="159" t="s">
        <v>269</v>
      </c>
      <c r="D33" s="159" t="s">
        <v>270</v>
      </c>
      <c r="E33" s="159" t="s">
        <v>263</v>
      </c>
      <c r="F33" s="166" t="s">
        <v>278</v>
      </c>
      <c r="G33" s="167">
        <f t="shared" si="0"/>
        <v>27</v>
      </c>
      <c r="H33" s="167">
        <v>2</v>
      </c>
      <c r="I33" s="167">
        <v>25</v>
      </c>
      <c r="J33" s="94"/>
      <c r="K33" s="94"/>
      <c r="L33" s="94"/>
      <c r="M33" s="94"/>
    </row>
    <row r="34" spans="3:13" ht="24" customHeight="1">
      <c r="C34" s="159" t="s">
        <v>271</v>
      </c>
      <c r="D34" s="159"/>
      <c r="E34" s="159"/>
      <c r="F34" s="166" t="s">
        <v>291</v>
      </c>
      <c r="G34" s="167">
        <f t="shared" si="0"/>
        <v>1396</v>
      </c>
      <c r="H34" s="167">
        <v>12</v>
      </c>
      <c r="I34" s="167">
        <v>1384</v>
      </c>
      <c r="J34" s="94"/>
      <c r="K34" s="94"/>
      <c r="L34" s="94"/>
      <c r="M34" s="94"/>
    </row>
    <row r="35" spans="3:13" ht="24" customHeight="1">
      <c r="C35" s="159" t="s">
        <v>271</v>
      </c>
      <c r="D35" s="159" t="s">
        <v>259</v>
      </c>
      <c r="E35" s="159"/>
      <c r="F35" s="166" t="s">
        <v>292</v>
      </c>
      <c r="G35" s="167">
        <f t="shared" si="0"/>
        <v>1396</v>
      </c>
      <c r="H35" s="167">
        <v>12</v>
      </c>
      <c r="I35" s="167">
        <v>1384</v>
      </c>
      <c r="J35" s="94"/>
      <c r="K35" s="94"/>
      <c r="L35" s="94"/>
      <c r="M35" s="94"/>
    </row>
    <row r="36" spans="3:13" ht="24" customHeight="1">
      <c r="C36" s="159" t="s">
        <v>271</v>
      </c>
      <c r="D36" s="159" t="s">
        <v>259</v>
      </c>
      <c r="E36" s="159" t="s">
        <v>263</v>
      </c>
      <c r="F36" s="166" t="s">
        <v>293</v>
      </c>
      <c r="G36" s="167">
        <f t="shared" si="0"/>
        <v>1396</v>
      </c>
      <c r="H36" s="167">
        <v>12</v>
      </c>
      <c r="I36" s="167">
        <v>1384</v>
      </c>
      <c r="J36" s="167"/>
      <c r="K36" s="94"/>
      <c r="L36" s="94"/>
      <c r="M36" s="94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</sheetData>
  <sheetProtection formatCells="0" formatColumns="0" formatRows="0"/>
  <mergeCells count="13">
    <mergeCell ref="H5:H7"/>
    <mergeCell ref="I5:I7"/>
    <mergeCell ref="J5:J7"/>
    <mergeCell ref="C4:M4"/>
    <mergeCell ref="K5:K7"/>
    <mergeCell ref="L5:L7"/>
    <mergeCell ref="M5:M7"/>
    <mergeCell ref="A5:A7"/>
    <mergeCell ref="B5:B7"/>
    <mergeCell ref="G5:G7"/>
    <mergeCell ref="C5:F5"/>
    <mergeCell ref="C6:E6"/>
    <mergeCell ref="F6:F7"/>
  </mergeCells>
  <printOptions horizontalCentered="1"/>
  <pageMargins left="0.1968503937007874" right="0.1968503937007874" top="0.3" bottom="0.54" header="0.44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2">
      <selection activeCell="G10" sqref="G10:J10"/>
    </sheetView>
  </sheetViews>
  <sheetFormatPr defaultColWidth="9.00390625" defaultRowHeight="13.5"/>
  <cols>
    <col min="1" max="3" width="4.375" style="0" customWidth="1"/>
    <col min="4" max="4" width="11.00390625" style="0" customWidth="1"/>
    <col min="5" max="5" width="10.625" style="0" customWidth="1"/>
    <col min="6" max="6" width="9.25390625" style="0" customWidth="1"/>
    <col min="7" max="7" width="8.00390625" style="0" customWidth="1"/>
    <col min="8" max="8" width="8.375" style="0" customWidth="1"/>
    <col min="9" max="9" width="5.875" style="0" customWidth="1"/>
    <col min="10" max="10" width="7.75390625" style="0" customWidth="1"/>
    <col min="11" max="11" width="7.375" style="0" customWidth="1"/>
    <col min="12" max="13" width="7.625" style="0" customWidth="1"/>
    <col min="18" max="18" width="7.50390625" style="0" customWidth="1"/>
    <col min="19" max="19" width="7.125" style="0" customWidth="1"/>
  </cols>
  <sheetData>
    <row r="1" spans="1:23" s="26" customFormat="1" ht="23.25" customHeight="1">
      <c r="A1" s="55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  <c r="Q1" s="57"/>
      <c r="R1" s="57"/>
      <c r="S1" s="57"/>
      <c r="T1" s="65"/>
      <c r="U1" s="59"/>
      <c r="V1" s="59"/>
      <c r="W1" s="59"/>
    </row>
    <row r="2" spans="1:23" s="26" customFormat="1" ht="23.25" customHeight="1">
      <c r="A2" s="245" t="s">
        <v>220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59"/>
      <c r="V2" s="59"/>
      <c r="W2" s="59"/>
    </row>
    <row r="3" spans="1:23" s="26" customFormat="1" ht="23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241"/>
      <c r="R3" s="241"/>
      <c r="S3" s="241"/>
      <c r="T3" s="241"/>
      <c r="U3" s="59"/>
      <c r="V3" s="59"/>
      <c r="W3" s="59"/>
    </row>
    <row r="4" spans="1:23" s="73" customFormat="1" ht="23.25" customHeight="1">
      <c r="A4" s="246" t="s">
        <v>315</v>
      </c>
      <c r="B4" s="246"/>
      <c r="C4" s="246"/>
      <c r="D4" s="246"/>
      <c r="E4" s="246"/>
      <c r="F4" s="246"/>
      <c r="G4" s="246"/>
      <c r="H4" s="70"/>
      <c r="I4" s="70"/>
      <c r="J4" s="70"/>
      <c r="K4" s="70"/>
      <c r="L4" s="70"/>
      <c r="M4" s="70"/>
      <c r="N4" s="70"/>
      <c r="O4" s="70"/>
      <c r="P4" s="71"/>
      <c r="Q4" s="242" t="s">
        <v>13</v>
      </c>
      <c r="R4" s="242"/>
      <c r="S4" s="242"/>
      <c r="T4" s="242"/>
      <c r="U4" s="72"/>
      <c r="V4" s="72"/>
      <c r="W4" s="72"/>
    </row>
    <row r="5" spans="1:23" s="73" customFormat="1" ht="23.25" customHeight="1">
      <c r="A5" s="244" t="s">
        <v>65</v>
      </c>
      <c r="B5" s="244"/>
      <c r="C5" s="244"/>
      <c r="D5" s="209" t="s">
        <v>59</v>
      </c>
      <c r="E5" s="211" t="s">
        <v>66</v>
      </c>
      <c r="F5" s="213" t="s">
        <v>67</v>
      </c>
      <c r="G5" s="213"/>
      <c r="H5" s="213"/>
      <c r="I5" s="213"/>
      <c r="J5" s="213"/>
      <c r="K5" s="213" t="s">
        <v>68</v>
      </c>
      <c r="L5" s="213"/>
      <c r="M5" s="213"/>
      <c r="N5" s="213"/>
      <c r="O5" s="213"/>
      <c r="P5" s="213"/>
      <c r="Q5" s="213"/>
      <c r="R5" s="243" t="s">
        <v>119</v>
      </c>
      <c r="S5" s="243" t="s">
        <v>121</v>
      </c>
      <c r="T5" s="213" t="s">
        <v>69</v>
      </c>
      <c r="U5" s="74"/>
      <c r="V5" s="74"/>
      <c r="W5" s="74"/>
    </row>
    <row r="6" spans="1:23" s="73" customFormat="1" ht="53.25" customHeight="1">
      <c r="A6" s="75" t="s">
        <v>60</v>
      </c>
      <c r="B6" s="75" t="s">
        <v>61</v>
      </c>
      <c r="C6" s="75" t="s">
        <v>62</v>
      </c>
      <c r="D6" s="210"/>
      <c r="E6" s="212"/>
      <c r="F6" s="75" t="s">
        <v>118</v>
      </c>
      <c r="G6" s="75" t="s">
        <v>70</v>
      </c>
      <c r="H6" s="75" t="s">
        <v>71</v>
      </c>
      <c r="I6" s="75" t="s">
        <v>72</v>
      </c>
      <c r="J6" s="75" t="s">
        <v>73</v>
      </c>
      <c r="K6" s="76" t="s">
        <v>118</v>
      </c>
      <c r="L6" s="76" t="s">
        <v>74</v>
      </c>
      <c r="M6" s="76" t="s">
        <v>120</v>
      </c>
      <c r="N6" s="76" t="s">
        <v>75</v>
      </c>
      <c r="O6" s="76" t="s">
        <v>76</v>
      </c>
      <c r="P6" s="76" t="s">
        <v>77</v>
      </c>
      <c r="Q6" s="76" t="s">
        <v>78</v>
      </c>
      <c r="R6" s="244"/>
      <c r="S6" s="244"/>
      <c r="T6" s="213"/>
      <c r="U6" s="77"/>
      <c r="V6" s="77"/>
      <c r="W6" s="77"/>
    </row>
    <row r="7" spans="1:23" s="73" customFormat="1" ht="27" customHeight="1">
      <c r="A7" s="78"/>
      <c r="B7" s="78"/>
      <c r="C7" s="78"/>
      <c r="D7" s="79" t="s">
        <v>17</v>
      </c>
      <c r="E7" s="63">
        <v>1554.81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U7" s="72"/>
      <c r="V7" s="72"/>
      <c r="W7" s="72"/>
    </row>
    <row r="8" spans="1:23" s="26" customFormat="1" ht="27" customHeight="1">
      <c r="A8" s="159">
        <v>201</v>
      </c>
      <c r="B8" s="159"/>
      <c r="C8" s="159"/>
      <c r="D8" s="166" t="s">
        <v>272</v>
      </c>
      <c r="E8" s="63">
        <v>1554.81</v>
      </c>
      <c r="F8" s="63">
        <v>1184.8</v>
      </c>
      <c r="G8" s="165">
        <v>416</v>
      </c>
      <c r="H8" s="165">
        <v>319</v>
      </c>
      <c r="I8" s="168">
        <v>408</v>
      </c>
      <c r="J8" s="167">
        <v>41.8</v>
      </c>
      <c r="K8" s="63">
        <v>101</v>
      </c>
      <c r="L8" s="64"/>
      <c r="M8" s="64"/>
      <c r="N8" s="64"/>
      <c r="O8" s="167">
        <v>101</v>
      </c>
      <c r="P8" s="64"/>
      <c r="Q8" s="64"/>
      <c r="R8" s="167">
        <v>28.8</v>
      </c>
      <c r="S8" s="165">
        <v>90.21</v>
      </c>
      <c r="T8" s="167">
        <v>150</v>
      </c>
      <c r="U8" s="59"/>
      <c r="V8" s="59"/>
      <c r="W8" s="59"/>
    </row>
    <row r="9" spans="1:23" s="26" customFormat="1" ht="27" customHeight="1">
      <c r="A9" s="159">
        <v>201</v>
      </c>
      <c r="B9" s="159" t="s">
        <v>257</v>
      </c>
      <c r="C9" s="159"/>
      <c r="D9" s="166" t="s">
        <v>273</v>
      </c>
      <c r="E9" s="63">
        <v>1554.81</v>
      </c>
      <c r="F9" s="63">
        <v>1184.8</v>
      </c>
      <c r="G9" s="165">
        <v>416</v>
      </c>
      <c r="H9" s="165">
        <v>319</v>
      </c>
      <c r="I9" s="168">
        <v>408</v>
      </c>
      <c r="J9" s="167">
        <v>41.8</v>
      </c>
      <c r="K9" s="63">
        <v>101</v>
      </c>
      <c r="L9" s="64"/>
      <c r="M9" s="64"/>
      <c r="N9" s="64"/>
      <c r="O9" s="167">
        <v>101</v>
      </c>
      <c r="P9" s="64"/>
      <c r="Q9" s="64"/>
      <c r="R9" s="167">
        <v>28.8</v>
      </c>
      <c r="S9" s="165">
        <v>90.21</v>
      </c>
      <c r="T9" s="167">
        <v>150</v>
      </c>
      <c r="U9" s="59"/>
      <c r="V9" s="59"/>
      <c r="W9" s="59"/>
    </row>
    <row r="10" spans="1:23" s="26" customFormat="1" ht="27" customHeight="1">
      <c r="A10" s="159" t="s">
        <v>258</v>
      </c>
      <c r="B10" s="159" t="s">
        <v>257</v>
      </c>
      <c r="C10" s="159" t="s">
        <v>259</v>
      </c>
      <c r="D10" s="166" t="s">
        <v>274</v>
      </c>
      <c r="E10" s="63">
        <v>1554.81</v>
      </c>
      <c r="F10" s="63">
        <v>1184.8</v>
      </c>
      <c r="G10" s="165">
        <v>416</v>
      </c>
      <c r="H10" s="165">
        <v>319</v>
      </c>
      <c r="I10" s="168">
        <v>408</v>
      </c>
      <c r="J10" s="167">
        <v>41.8</v>
      </c>
      <c r="K10" s="63">
        <v>101</v>
      </c>
      <c r="L10" s="64"/>
      <c r="M10" s="64"/>
      <c r="N10" s="64"/>
      <c r="O10" s="167">
        <v>101</v>
      </c>
      <c r="P10" s="64"/>
      <c r="Q10" s="64"/>
      <c r="R10" s="167">
        <v>28.8</v>
      </c>
      <c r="S10" s="165">
        <v>90.21</v>
      </c>
      <c r="T10" s="167">
        <v>150</v>
      </c>
      <c r="U10" s="59"/>
      <c r="V10" s="59"/>
      <c r="W10" s="59"/>
    </row>
  </sheetData>
  <sheetProtection/>
  <mergeCells count="12">
    <mergeCell ref="A2:T2"/>
    <mergeCell ref="A4:G4"/>
    <mergeCell ref="A5:C5"/>
    <mergeCell ref="D5:D6"/>
    <mergeCell ref="E5:E6"/>
    <mergeCell ref="F5:J5"/>
    <mergeCell ref="K5:Q5"/>
    <mergeCell ref="T5:T6"/>
    <mergeCell ref="Q3:T3"/>
    <mergeCell ref="Q4:T4"/>
    <mergeCell ref="S5:S6"/>
    <mergeCell ref="R5:R6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F7" sqref="F7:L7"/>
    </sheetView>
  </sheetViews>
  <sheetFormatPr defaultColWidth="9.00390625" defaultRowHeight="13.5"/>
  <cols>
    <col min="1" max="3" width="4.125" style="0" customWidth="1"/>
    <col min="8" max="8" width="11.25390625" style="0" customWidth="1"/>
    <col min="15" max="15" width="11.375" style="0" customWidth="1"/>
  </cols>
  <sheetData>
    <row r="1" spans="1:16" s="26" customFormat="1" ht="22.5" customHeight="1">
      <c r="A1" s="55"/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7"/>
      <c r="P1" s="66"/>
    </row>
    <row r="2" spans="1:16" s="26" customFormat="1" ht="33" customHeight="1">
      <c r="A2" s="204" t="s">
        <v>221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s="73" customFormat="1" ht="22.5" customHeight="1">
      <c r="A3" s="246" t="s">
        <v>315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82"/>
      <c r="M3" s="83"/>
      <c r="N3" s="83"/>
      <c r="O3" s="82"/>
      <c r="P3" s="84" t="s">
        <v>13</v>
      </c>
    </row>
    <row r="4" spans="1:16" s="73" customFormat="1" ht="22.5" customHeight="1">
      <c r="A4" s="209" t="s">
        <v>65</v>
      </c>
      <c r="B4" s="209"/>
      <c r="C4" s="209"/>
      <c r="D4" s="209" t="s">
        <v>59</v>
      </c>
      <c r="E4" s="200" t="s">
        <v>11</v>
      </c>
      <c r="F4" s="214" t="s">
        <v>79</v>
      </c>
      <c r="G4" s="214" t="s">
        <v>80</v>
      </c>
      <c r="H4" s="214" t="s">
        <v>81</v>
      </c>
      <c r="I4" s="214" t="s">
        <v>82</v>
      </c>
      <c r="J4" s="214" t="s">
        <v>83</v>
      </c>
      <c r="K4" s="214" t="s">
        <v>84</v>
      </c>
      <c r="L4" s="199" t="s">
        <v>85</v>
      </c>
      <c r="M4" s="213" t="s">
        <v>86</v>
      </c>
      <c r="N4" s="213" t="s">
        <v>87</v>
      </c>
      <c r="O4" s="207" t="s">
        <v>122</v>
      </c>
      <c r="P4" s="205" t="s">
        <v>18</v>
      </c>
    </row>
    <row r="5" spans="1:16" s="73" customFormat="1" ht="38.25" customHeight="1">
      <c r="A5" s="85" t="s">
        <v>60</v>
      </c>
      <c r="B5" s="85" t="s">
        <v>61</v>
      </c>
      <c r="C5" s="85" t="s">
        <v>62</v>
      </c>
      <c r="D5" s="210"/>
      <c r="E5" s="201"/>
      <c r="F5" s="203"/>
      <c r="G5" s="203"/>
      <c r="H5" s="203"/>
      <c r="I5" s="203"/>
      <c r="J5" s="203"/>
      <c r="K5" s="203"/>
      <c r="L5" s="203"/>
      <c r="M5" s="243"/>
      <c r="N5" s="213"/>
      <c r="O5" s="207"/>
      <c r="P5" s="206"/>
    </row>
    <row r="6" spans="1:17" s="26" customFormat="1" ht="27" customHeight="1">
      <c r="A6" s="61"/>
      <c r="B6" s="61"/>
      <c r="C6" s="61"/>
      <c r="D6" s="62" t="s">
        <v>17</v>
      </c>
      <c r="E6" s="63">
        <v>69.5</v>
      </c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7"/>
    </row>
    <row r="7" spans="1:17" s="26" customFormat="1" ht="27" customHeight="1">
      <c r="A7" s="159">
        <v>201</v>
      </c>
      <c r="B7" s="159"/>
      <c r="C7" s="159"/>
      <c r="D7" s="166" t="s">
        <v>272</v>
      </c>
      <c r="E7" s="63">
        <v>69.5</v>
      </c>
      <c r="F7" s="168">
        <v>7.4</v>
      </c>
      <c r="G7" s="167">
        <v>13</v>
      </c>
      <c r="H7" s="169"/>
      <c r="I7" s="64"/>
      <c r="J7" s="64"/>
      <c r="K7" s="64"/>
      <c r="L7" s="167">
        <v>49.1</v>
      </c>
      <c r="M7" s="64"/>
      <c r="N7" s="64"/>
      <c r="O7" s="64"/>
      <c r="P7" s="64"/>
      <c r="Q7" s="67"/>
    </row>
    <row r="8" spans="1:17" s="26" customFormat="1" ht="27" customHeight="1">
      <c r="A8" s="159">
        <v>201</v>
      </c>
      <c r="B8" s="159" t="s">
        <v>257</v>
      </c>
      <c r="C8" s="159"/>
      <c r="D8" s="166" t="s">
        <v>273</v>
      </c>
      <c r="E8" s="63">
        <v>69.5</v>
      </c>
      <c r="F8" s="168">
        <v>7.4</v>
      </c>
      <c r="G8" s="167">
        <v>13</v>
      </c>
      <c r="H8" s="169"/>
      <c r="I8" s="64"/>
      <c r="J8" s="64"/>
      <c r="K8" s="64"/>
      <c r="L8" s="167">
        <v>49.1</v>
      </c>
      <c r="M8" s="64"/>
      <c r="N8" s="64"/>
      <c r="O8" s="64"/>
      <c r="P8" s="64"/>
      <c r="Q8" s="67"/>
    </row>
    <row r="9" spans="1:19" s="26" customFormat="1" ht="27" customHeight="1">
      <c r="A9" s="159" t="s">
        <v>258</v>
      </c>
      <c r="B9" s="159" t="s">
        <v>257</v>
      </c>
      <c r="C9" s="159" t="s">
        <v>259</v>
      </c>
      <c r="D9" s="166" t="s">
        <v>274</v>
      </c>
      <c r="E9" s="63">
        <v>69.5</v>
      </c>
      <c r="F9" s="168">
        <v>7.4</v>
      </c>
      <c r="G9" s="167">
        <v>13</v>
      </c>
      <c r="H9" s="169"/>
      <c r="I9" s="64"/>
      <c r="J9" s="64"/>
      <c r="K9" s="64"/>
      <c r="L9" s="167">
        <v>49.1</v>
      </c>
      <c r="M9" s="64"/>
      <c r="N9" s="64"/>
      <c r="O9" s="64"/>
      <c r="P9" s="64"/>
      <c r="R9" s="67"/>
      <c r="S9" s="67"/>
    </row>
    <row r="10" spans="1:19" s="26" customFormat="1" ht="27" customHeight="1">
      <c r="A10" s="61"/>
      <c r="B10" s="61"/>
      <c r="C10" s="61"/>
      <c r="D10" s="62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7"/>
      <c r="S10" s="67"/>
    </row>
    <row r="11" spans="1:19" s="26" customFormat="1" ht="27" customHeight="1">
      <c r="A11" s="61"/>
      <c r="B11" s="61"/>
      <c r="C11" s="61"/>
      <c r="D11" s="62"/>
      <c r="E11" s="63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R11" s="67"/>
      <c r="S11" s="67"/>
    </row>
    <row r="12" ht="30" customHeight="1"/>
  </sheetData>
  <sheetProtection/>
  <mergeCells count="16">
    <mergeCell ref="A2:P2"/>
    <mergeCell ref="P4:P5"/>
    <mergeCell ref="O4:O5"/>
    <mergeCell ref="L4:L5"/>
    <mergeCell ref="M4:M5"/>
    <mergeCell ref="N4:N5"/>
    <mergeCell ref="A3:K3"/>
    <mergeCell ref="A4:C4"/>
    <mergeCell ref="D4:D5"/>
    <mergeCell ref="E4:E5"/>
    <mergeCell ref="J4:J5"/>
    <mergeCell ref="K4:K5"/>
    <mergeCell ref="F4:F5"/>
    <mergeCell ref="G4:G5"/>
    <mergeCell ref="H4:H5"/>
    <mergeCell ref="I4:I5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4">
      <selection activeCell="Q21" sqref="Q21"/>
    </sheetView>
  </sheetViews>
  <sheetFormatPr defaultColWidth="6.75390625" defaultRowHeight="13.5"/>
  <cols>
    <col min="1" max="3" width="3.75390625" style="0" customWidth="1"/>
    <col min="4" max="4" width="15.00390625" style="0" customWidth="1"/>
    <col min="5" max="5" width="5.875" style="0" customWidth="1"/>
    <col min="6" max="6" width="6.375" style="0" customWidth="1"/>
    <col min="7" max="7" width="6.25390625" style="0" customWidth="1"/>
    <col min="8" max="13" width="5.00390625" style="0" customWidth="1"/>
    <col min="14" max="14" width="7.00390625" style="0" customWidth="1"/>
    <col min="15" max="21" width="5.00390625" style="0" customWidth="1"/>
    <col min="22" max="22" width="6.50390625" style="0" customWidth="1"/>
    <col min="23" max="23" width="5.00390625" style="0" customWidth="1"/>
    <col min="24" max="24" width="6.50390625" style="0" customWidth="1"/>
  </cols>
  <sheetData>
    <row r="1" spans="1:25" s="26" customFormat="1" ht="22.5" customHeight="1">
      <c r="A1" s="55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251"/>
      <c r="X1" s="251"/>
      <c r="Y1" s="59"/>
    </row>
    <row r="2" spans="1:25" s="26" customFormat="1" ht="22.5" customHeight="1">
      <c r="A2" s="245" t="s">
        <v>222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59"/>
    </row>
    <row r="3" spans="1:25" s="73" customFormat="1" ht="22.5" customHeight="1">
      <c r="A3" s="246" t="s">
        <v>315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70"/>
      <c r="N3" s="70"/>
      <c r="O3" s="70"/>
      <c r="P3" s="70"/>
      <c r="Q3" s="70"/>
      <c r="R3" s="70"/>
      <c r="S3" s="70"/>
      <c r="T3" s="70"/>
      <c r="U3" s="70"/>
      <c r="V3" s="70"/>
      <c r="W3" s="202" t="s">
        <v>13</v>
      </c>
      <c r="X3" s="202"/>
      <c r="Y3" s="72"/>
    </row>
    <row r="4" spans="1:25" s="73" customFormat="1" ht="22.5" customHeight="1">
      <c r="A4" s="86" t="s">
        <v>65</v>
      </c>
      <c r="B4" s="87"/>
      <c r="C4" s="87"/>
      <c r="D4" s="209" t="s">
        <v>59</v>
      </c>
      <c r="E4" s="247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4" t="s">
        <v>94</v>
      </c>
      <c r="L4" s="244" t="s">
        <v>95</v>
      </c>
      <c r="M4" s="213" t="s">
        <v>96</v>
      </c>
      <c r="N4" s="213" t="s">
        <v>97</v>
      </c>
      <c r="O4" s="249" t="s">
        <v>98</v>
      </c>
      <c r="P4" s="213" t="s">
        <v>99</v>
      </c>
      <c r="Q4" s="213" t="s">
        <v>100</v>
      </c>
      <c r="R4" s="213" t="s">
        <v>101</v>
      </c>
      <c r="S4" s="249" t="s">
        <v>102</v>
      </c>
      <c r="T4" s="213" t="s">
        <v>103</v>
      </c>
      <c r="U4" s="213" t="s">
        <v>104</v>
      </c>
      <c r="V4" s="213" t="s">
        <v>105</v>
      </c>
      <c r="W4" s="213" t="s">
        <v>106</v>
      </c>
      <c r="X4" s="213" t="s">
        <v>107</v>
      </c>
      <c r="Y4" s="77"/>
    </row>
    <row r="5" spans="1:25" s="73" customFormat="1" ht="39" customHeight="1">
      <c r="A5" s="75" t="s">
        <v>60</v>
      </c>
      <c r="B5" s="75" t="s">
        <v>61</v>
      </c>
      <c r="C5" s="75" t="s">
        <v>62</v>
      </c>
      <c r="D5" s="210"/>
      <c r="E5" s="248"/>
      <c r="F5" s="243"/>
      <c r="G5" s="243"/>
      <c r="H5" s="243"/>
      <c r="I5" s="243"/>
      <c r="J5" s="243"/>
      <c r="K5" s="243"/>
      <c r="L5" s="243"/>
      <c r="M5" s="243"/>
      <c r="N5" s="243"/>
      <c r="O5" s="250"/>
      <c r="P5" s="243"/>
      <c r="Q5" s="243"/>
      <c r="R5" s="243"/>
      <c r="S5" s="250"/>
      <c r="T5" s="243"/>
      <c r="U5" s="243"/>
      <c r="V5" s="243"/>
      <c r="W5" s="243"/>
      <c r="X5" s="243"/>
      <c r="Y5" s="77"/>
    </row>
    <row r="6" spans="1:25" s="73" customFormat="1" ht="27" customHeight="1">
      <c r="A6" s="78"/>
      <c r="B6" s="78"/>
      <c r="C6" s="78"/>
      <c r="D6" s="79" t="s">
        <v>17</v>
      </c>
      <c r="E6" s="80">
        <v>54.9</v>
      </c>
      <c r="F6" s="80">
        <v>40.4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>
        <v>14.5</v>
      </c>
      <c r="U6" s="80"/>
      <c r="V6" s="80"/>
      <c r="W6" s="80"/>
      <c r="X6" s="81"/>
      <c r="Y6" s="72"/>
    </row>
    <row r="7" spans="1:25" s="73" customFormat="1" ht="25.5" customHeight="1">
      <c r="A7" s="252">
        <v>201</v>
      </c>
      <c r="B7" s="252"/>
      <c r="C7" s="252"/>
      <c r="D7" s="166" t="s">
        <v>272</v>
      </c>
      <c r="E7" s="81">
        <v>28.9</v>
      </c>
      <c r="F7" s="167">
        <v>14.4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v>14.5</v>
      </c>
      <c r="U7" s="81"/>
      <c r="V7" s="81"/>
      <c r="W7" s="81"/>
      <c r="X7" s="81"/>
      <c r="Y7" s="72"/>
    </row>
    <row r="8" spans="1:25" s="73" customFormat="1" ht="25.5" customHeight="1">
      <c r="A8" s="252" t="s">
        <v>338</v>
      </c>
      <c r="B8" s="252"/>
      <c r="C8" s="252"/>
      <c r="D8" s="166" t="s">
        <v>273</v>
      </c>
      <c r="E8" s="81">
        <v>16.9</v>
      </c>
      <c r="F8" s="167">
        <v>2.4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14.5</v>
      </c>
      <c r="U8" s="81"/>
      <c r="V8" s="81"/>
      <c r="W8" s="81"/>
      <c r="X8" s="81"/>
      <c r="Y8" s="72"/>
    </row>
    <row r="9" spans="1:25" s="73" customFormat="1" ht="25.5" customHeight="1">
      <c r="A9" s="252" t="s">
        <v>339</v>
      </c>
      <c r="B9" s="252"/>
      <c r="C9" s="252"/>
      <c r="D9" s="166" t="s">
        <v>274</v>
      </c>
      <c r="E9" s="81">
        <v>14.5</v>
      </c>
      <c r="F9" s="167">
        <v>2.4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>
        <v>14.5</v>
      </c>
      <c r="U9" s="81"/>
      <c r="V9" s="81"/>
      <c r="W9" s="81"/>
      <c r="X9" s="81"/>
      <c r="Y9" s="72"/>
    </row>
    <row r="10" spans="1:24" ht="25.5" customHeight="1">
      <c r="A10" s="252" t="s">
        <v>320</v>
      </c>
      <c r="B10" s="252"/>
      <c r="C10" s="252"/>
      <c r="D10" s="178" t="s">
        <v>275</v>
      </c>
      <c r="E10" s="179">
        <v>4.8</v>
      </c>
      <c r="F10" s="179">
        <v>4.8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5.5" customHeight="1">
      <c r="A11" s="252" t="s">
        <v>321</v>
      </c>
      <c r="B11" s="252"/>
      <c r="C11" s="252"/>
      <c r="D11" s="178" t="s">
        <v>276</v>
      </c>
      <c r="E11" s="179">
        <v>4.8</v>
      </c>
      <c r="F11" s="179">
        <v>4.8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5.5" customHeight="1">
      <c r="A12" s="252" t="s">
        <v>322</v>
      </c>
      <c r="B12" s="252"/>
      <c r="C12" s="252"/>
      <c r="D12" s="178" t="s">
        <v>277</v>
      </c>
      <c r="E12" s="179">
        <v>1.8</v>
      </c>
      <c r="F12" s="179">
        <v>1.8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5.5" customHeight="1">
      <c r="A13" s="252" t="s">
        <v>323</v>
      </c>
      <c r="B13" s="252"/>
      <c r="C13" s="252"/>
      <c r="D13" s="178" t="s">
        <v>278</v>
      </c>
      <c r="E13" s="179">
        <v>1.8</v>
      </c>
      <c r="F13" s="179">
        <v>1.8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5.5" customHeight="1">
      <c r="A14" s="252" t="s">
        <v>324</v>
      </c>
      <c r="B14" s="252"/>
      <c r="C14" s="252"/>
      <c r="D14" s="178" t="s">
        <v>279</v>
      </c>
      <c r="E14" s="179">
        <v>3.6</v>
      </c>
      <c r="F14" s="179">
        <v>3.6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5.5" customHeight="1">
      <c r="A15" s="252" t="s">
        <v>325</v>
      </c>
      <c r="B15" s="252"/>
      <c r="C15" s="252"/>
      <c r="D15" s="178" t="s">
        <v>280</v>
      </c>
      <c r="E15" s="179">
        <v>3.6</v>
      </c>
      <c r="F15" s="179">
        <v>3.6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5.5" customHeight="1">
      <c r="A16" s="252" t="s">
        <v>326</v>
      </c>
      <c r="B16" s="252"/>
      <c r="C16" s="252"/>
      <c r="D16" s="178" t="s">
        <v>281</v>
      </c>
      <c r="E16" s="179">
        <v>1.8</v>
      </c>
      <c r="F16" s="179">
        <v>1.8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5.5" customHeight="1">
      <c r="A17" s="252" t="s">
        <v>327</v>
      </c>
      <c r="B17" s="252"/>
      <c r="C17" s="252"/>
      <c r="D17" s="178" t="s">
        <v>282</v>
      </c>
      <c r="E17" s="179">
        <v>1.8</v>
      </c>
      <c r="F17" s="179">
        <v>1.8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5.5" customHeight="1">
      <c r="A18" s="252" t="s">
        <v>297</v>
      </c>
      <c r="B18" s="252"/>
      <c r="C18" s="252"/>
      <c r="D18" s="178" t="s">
        <v>283</v>
      </c>
      <c r="E18" s="179">
        <v>5.4</v>
      </c>
      <c r="F18" s="179">
        <v>5.4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5.5" customHeight="1">
      <c r="A19" s="252" t="s">
        <v>328</v>
      </c>
      <c r="B19" s="252"/>
      <c r="C19" s="252"/>
      <c r="D19" s="178" t="s">
        <v>284</v>
      </c>
      <c r="E19" s="179">
        <v>5.4</v>
      </c>
      <c r="F19" s="179">
        <v>5.4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5.5" customHeight="1">
      <c r="A20" s="252" t="s">
        <v>329</v>
      </c>
      <c r="B20" s="252"/>
      <c r="C20" s="252"/>
      <c r="D20" s="178" t="s">
        <v>284</v>
      </c>
      <c r="E20" s="179">
        <v>1.2</v>
      </c>
      <c r="F20" s="179">
        <v>1.2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5.5" customHeight="1">
      <c r="A21" s="252" t="s">
        <v>329</v>
      </c>
      <c r="B21" s="252"/>
      <c r="C21" s="252"/>
      <c r="D21" s="178" t="s">
        <v>284</v>
      </c>
      <c r="E21" s="179">
        <v>4.2</v>
      </c>
      <c r="F21" s="179">
        <v>4.2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5.5" customHeight="1">
      <c r="A22" s="252" t="s">
        <v>298</v>
      </c>
      <c r="B22" s="252"/>
      <c r="C22" s="252"/>
      <c r="D22" s="178" t="s">
        <v>285</v>
      </c>
      <c r="E22" s="179">
        <v>3</v>
      </c>
      <c r="F22" s="179">
        <v>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5.5" customHeight="1">
      <c r="A23" s="252" t="s">
        <v>330</v>
      </c>
      <c r="B23" s="252"/>
      <c r="C23" s="252"/>
      <c r="D23" s="178" t="s">
        <v>286</v>
      </c>
      <c r="E23" s="179">
        <v>3</v>
      </c>
      <c r="F23" s="179">
        <v>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5.5" customHeight="1">
      <c r="A24" s="252" t="s">
        <v>331</v>
      </c>
      <c r="B24" s="252"/>
      <c r="C24" s="252"/>
      <c r="D24" s="178" t="s">
        <v>287</v>
      </c>
      <c r="E24" s="179">
        <v>3</v>
      </c>
      <c r="F24" s="179">
        <v>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5.5" customHeight="1">
      <c r="A25" s="252" t="s">
        <v>299</v>
      </c>
      <c r="B25" s="252"/>
      <c r="C25" s="252"/>
      <c r="D25" s="178" t="s">
        <v>288</v>
      </c>
      <c r="E25" s="179">
        <v>5.6</v>
      </c>
      <c r="F25" s="179">
        <v>5.6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5.5" customHeight="1">
      <c r="A26" s="252" t="s">
        <v>332</v>
      </c>
      <c r="B26" s="252"/>
      <c r="C26" s="252"/>
      <c r="D26" s="178" t="s">
        <v>289</v>
      </c>
      <c r="E26" s="179">
        <v>3.6</v>
      </c>
      <c r="F26" s="179">
        <v>3.6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5.5" customHeight="1">
      <c r="A27" s="252" t="s">
        <v>333</v>
      </c>
      <c r="B27" s="252"/>
      <c r="C27" s="252"/>
      <c r="D27" s="178" t="s">
        <v>278</v>
      </c>
      <c r="E27" s="179">
        <v>3.6</v>
      </c>
      <c r="F27" s="179">
        <v>3.6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5.5" customHeight="1">
      <c r="A28" s="252" t="s">
        <v>334</v>
      </c>
      <c r="B28" s="252"/>
      <c r="C28" s="252"/>
      <c r="D28" s="178" t="s">
        <v>290</v>
      </c>
      <c r="E28" s="179">
        <v>2</v>
      </c>
      <c r="F28" s="179">
        <v>2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5.5" customHeight="1">
      <c r="A29" s="252" t="s">
        <v>335</v>
      </c>
      <c r="B29" s="252"/>
      <c r="C29" s="252"/>
      <c r="D29" s="178" t="s">
        <v>278</v>
      </c>
      <c r="E29" s="179">
        <v>2</v>
      </c>
      <c r="F29" s="179">
        <v>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5.5" customHeight="1">
      <c r="A30" s="252" t="s">
        <v>300</v>
      </c>
      <c r="B30" s="252"/>
      <c r="C30" s="252"/>
      <c r="D30" s="178" t="s">
        <v>291</v>
      </c>
      <c r="E30" s="179">
        <v>12</v>
      </c>
      <c r="F30" s="179">
        <v>12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5.5" customHeight="1">
      <c r="A31" s="252" t="s">
        <v>336</v>
      </c>
      <c r="B31" s="252"/>
      <c r="C31" s="252"/>
      <c r="D31" s="178" t="s">
        <v>292</v>
      </c>
      <c r="E31" s="179">
        <v>12</v>
      </c>
      <c r="F31" s="179">
        <v>12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5.5" customHeight="1">
      <c r="A32" s="252" t="s">
        <v>337</v>
      </c>
      <c r="B32" s="252"/>
      <c r="C32" s="252"/>
      <c r="D32" s="178" t="s">
        <v>293</v>
      </c>
      <c r="E32" s="179">
        <v>5.4</v>
      </c>
      <c r="F32" s="179">
        <v>5.4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5.5" customHeight="1">
      <c r="A33" s="252" t="s">
        <v>337</v>
      </c>
      <c r="B33" s="252"/>
      <c r="C33" s="252"/>
      <c r="D33" s="178" t="s">
        <v>293</v>
      </c>
      <c r="E33" s="179">
        <v>5.4</v>
      </c>
      <c r="F33" s="179">
        <v>5.4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5.5" customHeight="1">
      <c r="A34" s="252" t="s">
        <v>337</v>
      </c>
      <c r="B34" s="252"/>
      <c r="C34" s="252"/>
      <c r="D34" s="178" t="s">
        <v>293</v>
      </c>
      <c r="E34" s="179">
        <v>1.2</v>
      </c>
      <c r="F34" s="179">
        <v>1.2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</sheetData>
  <sheetProtection/>
  <mergeCells count="53">
    <mergeCell ref="A32:C32"/>
    <mergeCell ref="A33:C33"/>
    <mergeCell ref="A34:C34"/>
    <mergeCell ref="A27:C27"/>
    <mergeCell ref="A28:C28"/>
    <mergeCell ref="A29:C29"/>
    <mergeCell ref="A30:C30"/>
    <mergeCell ref="A31:C31"/>
    <mergeCell ref="A26:C2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6:C1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W1:X1"/>
    <mergeCell ref="A2:X2"/>
    <mergeCell ref="K4:K5"/>
    <mergeCell ref="L4:L5"/>
    <mergeCell ref="M4:M5"/>
    <mergeCell ref="G4:G5"/>
    <mergeCell ref="H4:H5"/>
    <mergeCell ref="I4:I5"/>
    <mergeCell ref="J4:J5"/>
    <mergeCell ref="O4:O5"/>
    <mergeCell ref="V4:V5"/>
    <mergeCell ref="R4:R5"/>
    <mergeCell ref="S4:S5"/>
    <mergeCell ref="T4:T5"/>
    <mergeCell ref="U4:U5"/>
    <mergeCell ref="A3:L3"/>
    <mergeCell ref="W3:X3"/>
    <mergeCell ref="D4:D5"/>
    <mergeCell ref="E4:E5"/>
    <mergeCell ref="F4:F5"/>
    <mergeCell ref="N4:N5"/>
    <mergeCell ref="P4:P5"/>
    <mergeCell ref="W4:W5"/>
    <mergeCell ref="X4:X5"/>
    <mergeCell ref="Q4:Q5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3">
      <selection activeCell="E17" sqref="E17"/>
    </sheetView>
  </sheetViews>
  <sheetFormatPr defaultColWidth="9.00390625" defaultRowHeight="13.5"/>
  <cols>
    <col min="1" max="1" width="39.25390625" style="0" customWidth="1"/>
    <col min="2" max="2" width="10.50390625" style="0" customWidth="1"/>
    <col min="3" max="3" width="27.125" style="0" customWidth="1"/>
    <col min="4" max="6" width="13.75390625" style="0" customWidth="1"/>
    <col min="7" max="7" width="32.375" style="0" customWidth="1"/>
  </cols>
  <sheetData>
    <row r="1" spans="1:256" s="26" customFormat="1" ht="33.75" customHeight="1">
      <c r="A1" s="253" t="s">
        <v>157</v>
      </c>
      <c r="B1" s="253"/>
      <c r="C1" s="253"/>
      <c r="D1" s="253"/>
      <c r="E1" s="253"/>
      <c r="F1" s="253"/>
      <c r="G1" s="96"/>
      <c r="H1" s="96"/>
      <c r="I1" s="96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s="26" customFormat="1" ht="21" customHeight="1">
      <c r="A2" s="254" t="s">
        <v>316</v>
      </c>
      <c r="B2" s="255"/>
      <c r="C2" s="255"/>
      <c r="D2" s="255"/>
      <c r="E2" s="255"/>
      <c r="F2" s="98" t="s">
        <v>13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s="26" customFormat="1" ht="21" customHeight="1">
      <c r="A3" s="140" t="s">
        <v>1</v>
      </c>
      <c r="B3" s="141"/>
      <c r="C3" s="256" t="s">
        <v>2</v>
      </c>
      <c r="D3" s="256"/>
      <c r="E3" s="256"/>
      <c r="F3" s="256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s="26" customFormat="1" ht="21" customHeight="1">
      <c r="A4" s="142" t="s">
        <v>3</v>
      </c>
      <c r="B4" s="143" t="s">
        <v>158</v>
      </c>
      <c r="C4" s="130" t="s">
        <v>138</v>
      </c>
      <c r="D4" s="143" t="s">
        <v>17</v>
      </c>
      <c r="E4" s="144" t="s">
        <v>159</v>
      </c>
      <c r="F4" s="144" t="s">
        <v>160</v>
      </c>
      <c r="G4" s="97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s="26" customFormat="1" ht="24" customHeight="1">
      <c r="A5" s="145" t="s">
        <v>139</v>
      </c>
      <c r="B5" s="100">
        <v>5409</v>
      </c>
      <c r="C5" s="146" t="s">
        <v>24</v>
      </c>
      <c r="D5" s="100">
        <v>3419</v>
      </c>
      <c r="E5" s="100">
        <v>3419</v>
      </c>
      <c r="F5" s="100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s="26" customFormat="1" ht="23.25" customHeight="1">
      <c r="A6" s="147" t="s">
        <v>140</v>
      </c>
      <c r="B6" s="100"/>
      <c r="C6" s="148" t="s">
        <v>141</v>
      </c>
      <c r="D6" s="100"/>
      <c r="E6" s="100"/>
      <c r="F6" s="100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s="26" customFormat="1" ht="21" customHeight="1">
      <c r="A7" s="149" t="s">
        <v>142</v>
      </c>
      <c r="B7" s="100"/>
      <c r="C7" s="146" t="s">
        <v>25</v>
      </c>
      <c r="D7" s="100">
        <v>361.4</v>
      </c>
      <c r="E7" s="100">
        <v>361.4</v>
      </c>
      <c r="F7" s="100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s="26" customFormat="1" ht="21" customHeight="1">
      <c r="A8" s="147" t="s">
        <v>143</v>
      </c>
      <c r="B8" s="100"/>
      <c r="C8" s="146" t="s">
        <v>26</v>
      </c>
      <c r="D8" s="100"/>
      <c r="E8" s="100"/>
      <c r="F8" s="100"/>
      <c r="G8" s="99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s="26" customFormat="1" ht="21" customHeight="1">
      <c r="A9" s="147" t="s">
        <v>144</v>
      </c>
      <c r="B9" s="100"/>
      <c r="C9" s="146" t="s">
        <v>27</v>
      </c>
      <c r="D9" s="100"/>
      <c r="E9" s="100"/>
      <c r="F9" s="100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s="26" customFormat="1" ht="21" customHeight="1">
      <c r="A10" s="147" t="s">
        <v>145</v>
      </c>
      <c r="B10" s="100"/>
      <c r="C10" s="146" t="s">
        <v>28</v>
      </c>
      <c r="D10" s="100"/>
      <c r="E10" s="100"/>
      <c r="F10" s="100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s="26" customFormat="1" ht="21" customHeight="1">
      <c r="A11" s="147" t="s">
        <v>146</v>
      </c>
      <c r="B11" s="100"/>
      <c r="C11" s="146" t="s">
        <v>29</v>
      </c>
      <c r="D11" s="100">
        <v>81</v>
      </c>
      <c r="E11" s="100">
        <v>81</v>
      </c>
      <c r="F11" s="100"/>
      <c r="G11" s="99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s="26" customFormat="1" ht="21" customHeight="1">
      <c r="A12" s="138" t="s">
        <v>255</v>
      </c>
      <c r="B12" s="100"/>
      <c r="C12" s="145" t="s">
        <v>30</v>
      </c>
      <c r="D12" s="100">
        <v>151.6</v>
      </c>
      <c r="E12" s="100">
        <v>151.6</v>
      </c>
      <c r="F12" s="100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s="26" customFormat="1" ht="21" customHeight="1">
      <c r="A13" s="150" t="s">
        <v>147</v>
      </c>
      <c r="B13" s="100"/>
      <c r="C13" s="151" t="s">
        <v>31</v>
      </c>
      <c r="D13" s="100"/>
      <c r="E13" s="100"/>
      <c r="F13" s="100"/>
      <c r="G13" s="99"/>
      <c r="H13" s="99"/>
      <c r="I13" s="99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s="26" customFormat="1" ht="21" customHeight="1">
      <c r="A14" s="101"/>
      <c r="B14" s="100"/>
      <c r="C14" s="151" t="s">
        <v>32</v>
      </c>
      <c r="D14" s="100">
        <v>1396</v>
      </c>
      <c r="E14" s="100">
        <v>1396</v>
      </c>
      <c r="F14" s="100"/>
      <c r="G14" s="99"/>
      <c r="H14" s="99"/>
      <c r="I14" s="99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s="26" customFormat="1" ht="21" customHeight="1">
      <c r="A15" s="101"/>
      <c r="B15" s="100"/>
      <c r="C15" s="151" t="s">
        <v>33</v>
      </c>
      <c r="D15" s="100"/>
      <c r="E15" s="100"/>
      <c r="F15" s="100"/>
      <c r="G15" s="99"/>
      <c r="H15" s="99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s="26" customFormat="1" ht="21" customHeight="1">
      <c r="A16" s="101"/>
      <c r="B16" s="100"/>
      <c r="C16" s="151" t="s">
        <v>34</v>
      </c>
      <c r="D16" s="100"/>
      <c r="E16" s="100"/>
      <c r="F16" s="100"/>
      <c r="G16" s="99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s="26" customFormat="1" ht="21" customHeight="1">
      <c r="A17" s="152"/>
      <c r="B17" s="100"/>
      <c r="C17" s="148" t="s">
        <v>35</v>
      </c>
      <c r="D17" s="100"/>
      <c r="E17" s="100"/>
      <c r="F17" s="100"/>
      <c r="G17" s="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s="26" customFormat="1" ht="25.5" customHeight="1">
      <c r="A18" s="153"/>
      <c r="B18" s="100"/>
      <c r="C18" s="153" t="s">
        <v>36</v>
      </c>
      <c r="D18" s="100"/>
      <c r="E18" s="100"/>
      <c r="F18" s="100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s="26" customFormat="1" ht="25.5" customHeight="1">
      <c r="A19" s="153"/>
      <c r="B19" s="100"/>
      <c r="C19" s="153" t="s">
        <v>37</v>
      </c>
      <c r="D19" s="100"/>
      <c r="E19" s="100"/>
      <c r="F19" s="100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s="26" customFormat="1" ht="21" customHeight="1">
      <c r="A20" s="146" t="s">
        <v>148</v>
      </c>
      <c r="B20" s="100"/>
      <c r="C20" s="146" t="s">
        <v>38</v>
      </c>
      <c r="D20" s="100"/>
      <c r="E20" s="100"/>
      <c r="F20" s="100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s="26" customFormat="1" ht="23.25" customHeight="1">
      <c r="A21" s="146"/>
      <c r="B21" s="100"/>
      <c r="C21" s="146" t="s">
        <v>39</v>
      </c>
      <c r="D21" s="100"/>
      <c r="E21" s="100"/>
      <c r="F21" s="100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s="26" customFormat="1" ht="23.25" customHeight="1">
      <c r="A22" s="146"/>
      <c r="B22" s="100"/>
      <c r="C22" s="146" t="s">
        <v>40</v>
      </c>
      <c r="D22" s="100"/>
      <c r="E22" s="100"/>
      <c r="F22" s="100"/>
      <c r="G22" s="102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s="26" customFormat="1" ht="23.25" customHeight="1">
      <c r="A23" s="146"/>
      <c r="B23" s="100"/>
      <c r="C23" s="146" t="s">
        <v>149</v>
      </c>
      <c r="D23" s="100"/>
      <c r="E23" s="100"/>
      <c r="F23" s="100"/>
      <c r="G23" s="99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s="26" customFormat="1" ht="23.25" customHeight="1">
      <c r="A24" s="146"/>
      <c r="B24" s="100"/>
      <c r="C24" s="146" t="s">
        <v>150</v>
      </c>
      <c r="D24" s="100"/>
      <c r="E24" s="100"/>
      <c r="F24" s="100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s="26" customFormat="1" ht="23.25" customHeight="1">
      <c r="A25" s="146"/>
      <c r="B25" s="100"/>
      <c r="C25" s="146" t="s">
        <v>151</v>
      </c>
      <c r="D25" s="100"/>
      <c r="E25" s="100"/>
      <c r="F25" s="100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s="26" customFormat="1" ht="23.25" customHeight="1">
      <c r="A26" s="146"/>
      <c r="B26" s="100"/>
      <c r="C26" s="146" t="s">
        <v>152</v>
      </c>
      <c r="D26" s="100"/>
      <c r="E26" s="100"/>
      <c r="F26" s="100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s="26" customFormat="1" ht="23.25" customHeight="1">
      <c r="A27" s="146"/>
      <c r="B27" s="100"/>
      <c r="C27" s="146" t="s">
        <v>153</v>
      </c>
      <c r="D27" s="100"/>
      <c r="E27" s="100"/>
      <c r="F27" s="100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s="26" customFormat="1" ht="23.25" customHeight="1">
      <c r="A28" s="146"/>
      <c r="B28" s="100"/>
      <c r="C28" s="146" t="s">
        <v>154</v>
      </c>
      <c r="D28" s="100"/>
      <c r="E28" s="100"/>
      <c r="F28" s="100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s="26" customFormat="1" ht="23.25" customHeight="1">
      <c r="A29" s="146"/>
      <c r="B29" s="100"/>
      <c r="C29" s="146"/>
      <c r="D29" s="100"/>
      <c r="E29" s="103"/>
      <c r="F29" s="103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s="26" customFormat="1" ht="21" customHeight="1">
      <c r="A30" s="152" t="s">
        <v>155</v>
      </c>
      <c r="B30" s="100">
        <v>5409</v>
      </c>
      <c r="C30" s="152" t="s">
        <v>156</v>
      </c>
      <c r="D30" s="100">
        <v>5409</v>
      </c>
      <c r="E30" s="103">
        <v>5409</v>
      </c>
      <c r="F30" s="103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</sheetData>
  <sheetProtection/>
  <mergeCells count="3">
    <mergeCell ref="A1:F1"/>
    <mergeCell ref="A2:E2"/>
    <mergeCell ref="C3:F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R45"/>
  <sheetViews>
    <sheetView zoomScalePageLayoutView="0" workbookViewId="0" topLeftCell="A13">
      <selection activeCell="H26" sqref="G26:H26"/>
    </sheetView>
  </sheetViews>
  <sheetFormatPr defaultColWidth="9.00390625" defaultRowHeight="13.5"/>
  <cols>
    <col min="1" max="1" width="3.375" style="0" customWidth="1"/>
    <col min="2" max="4" width="5.125" style="0" customWidth="1"/>
    <col min="5" max="5" width="16.125" style="0" customWidth="1"/>
    <col min="6" max="8" width="10.75390625" style="0" customWidth="1"/>
    <col min="9" max="9" width="9.50390625" style="0" bestFit="1" customWidth="1"/>
  </cols>
  <sheetData>
    <row r="4" spans="2:8" ht="31.5">
      <c r="B4" s="257" t="s">
        <v>161</v>
      </c>
      <c r="C4" s="257"/>
      <c r="D4" s="257"/>
      <c r="E4" s="257"/>
      <c r="F4" s="257"/>
      <c r="G4" s="257"/>
      <c r="H4" s="257"/>
    </row>
    <row r="5" ht="13.5">
      <c r="H5" t="s">
        <v>225</v>
      </c>
    </row>
    <row r="7" spans="2:18" ht="23.25" customHeight="1">
      <c r="B7" s="235" t="s">
        <v>108</v>
      </c>
      <c r="C7" s="235"/>
      <c r="D7" s="235"/>
      <c r="E7" s="235"/>
      <c r="F7" s="232" t="s">
        <v>21</v>
      </c>
      <c r="G7" s="236" t="s">
        <v>22</v>
      </c>
      <c r="H7" s="236" t="s">
        <v>23</v>
      </c>
      <c r="K7" s="29"/>
      <c r="L7" s="29"/>
      <c r="M7" s="29"/>
      <c r="N7" s="29"/>
      <c r="O7" s="29"/>
      <c r="P7" s="29"/>
      <c r="Q7" s="29"/>
      <c r="R7" s="29"/>
    </row>
    <row r="8" spans="2:18" ht="23.25" customHeight="1">
      <c r="B8" s="235" t="s">
        <v>109</v>
      </c>
      <c r="C8" s="236"/>
      <c r="D8" s="236"/>
      <c r="E8" s="235" t="s">
        <v>110</v>
      </c>
      <c r="F8" s="233"/>
      <c r="G8" s="236"/>
      <c r="H8" s="236"/>
      <c r="K8" s="29"/>
      <c r="L8" s="29"/>
      <c r="M8" s="29"/>
      <c r="N8" s="29"/>
      <c r="O8" s="29"/>
      <c r="P8" s="29"/>
      <c r="Q8" s="29"/>
      <c r="R8" s="29"/>
    </row>
    <row r="9" spans="2:18" ht="23.25" customHeight="1">
      <c r="B9" s="68" t="s">
        <v>114</v>
      </c>
      <c r="C9" s="68" t="s">
        <v>115</v>
      </c>
      <c r="D9" s="68" t="s">
        <v>116</v>
      </c>
      <c r="E9" s="236"/>
      <c r="F9" s="234"/>
      <c r="G9" s="236"/>
      <c r="H9" s="236"/>
      <c r="K9" s="29"/>
      <c r="L9" s="29"/>
      <c r="M9" s="29"/>
      <c r="N9" s="29"/>
      <c r="O9" s="29"/>
      <c r="P9" s="29"/>
      <c r="Q9" s="29"/>
      <c r="R9" s="29"/>
    </row>
    <row r="10" spans="2:18" ht="23.25" customHeight="1">
      <c r="B10" s="68"/>
      <c r="C10" s="171"/>
      <c r="D10" s="68"/>
      <c r="E10" s="69" t="s">
        <v>117</v>
      </c>
      <c r="F10" s="176">
        <v>5409</v>
      </c>
      <c r="G10" s="176">
        <v>1679.21</v>
      </c>
      <c r="H10" s="176">
        <v>3729.79</v>
      </c>
      <c r="K10" s="29"/>
      <c r="L10" s="191"/>
      <c r="M10" s="191"/>
      <c r="N10" s="191"/>
      <c r="O10" s="192"/>
      <c r="P10" s="193"/>
      <c r="Q10" s="194"/>
      <c r="R10" s="194"/>
    </row>
    <row r="11" spans="2:18" ht="23.25" customHeight="1">
      <c r="B11" s="173" t="s">
        <v>296</v>
      </c>
      <c r="C11" s="172"/>
      <c r="D11" s="22"/>
      <c r="E11" s="173" t="s">
        <v>272</v>
      </c>
      <c r="F11" s="176">
        <v>3419</v>
      </c>
      <c r="G11" s="176">
        <v>1653.21</v>
      </c>
      <c r="H11" s="176">
        <v>1765.79</v>
      </c>
      <c r="I11" s="164"/>
      <c r="K11" s="29"/>
      <c r="L11" s="195"/>
      <c r="M11" s="195"/>
      <c r="N11" s="195"/>
      <c r="O11" s="196"/>
      <c r="P11" s="197"/>
      <c r="Q11" s="197"/>
      <c r="R11" s="194"/>
    </row>
    <row r="12" spans="2:18" ht="23.25" customHeight="1">
      <c r="B12" s="173">
        <v>201</v>
      </c>
      <c r="C12" s="172" t="s">
        <v>164</v>
      </c>
      <c r="D12" s="22" t="s">
        <v>259</v>
      </c>
      <c r="E12" s="173" t="s">
        <v>311</v>
      </c>
      <c r="F12" s="176">
        <v>15</v>
      </c>
      <c r="G12" s="176">
        <v>0</v>
      </c>
      <c r="H12" s="176">
        <v>15</v>
      </c>
      <c r="I12" s="164"/>
      <c r="K12" s="29"/>
      <c r="L12" s="195"/>
      <c r="M12" s="195"/>
      <c r="N12" s="195"/>
      <c r="O12" s="196"/>
      <c r="P12" s="197"/>
      <c r="Q12" s="197"/>
      <c r="R12" s="197"/>
    </row>
    <row r="13" spans="2:18" ht="23.25" customHeight="1">
      <c r="B13" s="173">
        <v>201</v>
      </c>
      <c r="C13" s="172" t="s">
        <v>166</v>
      </c>
      <c r="D13" s="22" t="s">
        <v>259</v>
      </c>
      <c r="E13" s="173" t="s">
        <v>312</v>
      </c>
      <c r="F13" s="176">
        <v>2308.21</v>
      </c>
      <c r="G13" s="176">
        <v>1641.21</v>
      </c>
      <c r="H13" s="176">
        <v>667</v>
      </c>
      <c r="I13" s="164"/>
      <c r="K13" s="29"/>
      <c r="L13" s="195"/>
      <c r="M13" s="195"/>
      <c r="N13" s="195"/>
      <c r="O13" s="196"/>
      <c r="P13" s="197"/>
      <c r="Q13" s="197"/>
      <c r="R13" s="197"/>
    </row>
    <row r="14" spans="2:18" ht="23.25" customHeight="1">
      <c r="B14" s="173">
        <v>201</v>
      </c>
      <c r="C14" s="172" t="s">
        <v>168</v>
      </c>
      <c r="D14" s="22" t="s">
        <v>263</v>
      </c>
      <c r="E14" s="173" t="s">
        <v>275</v>
      </c>
      <c r="F14" s="176">
        <v>579.8</v>
      </c>
      <c r="G14" s="176">
        <v>4.8</v>
      </c>
      <c r="H14" s="176">
        <v>575</v>
      </c>
      <c r="I14" s="164"/>
      <c r="K14" s="29"/>
      <c r="L14" s="195"/>
      <c r="M14" s="195"/>
      <c r="N14" s="195"/>
      <c r="O14" s="196"/>
      <c r="P14" s="197"/>
      <c r="Q14" s="197"/>
      <c r="R14" s="197"/>
    </row>
    <row r="15" spans="2:18" ht="23.25" customHeight="1">
      <c r="B15" s="173">
        <v>201</v>
      </c>
      <c r="C15" s="172" t="s">
        <v>170</v>
      </c>
      <c r="D15" s="22" t="s">
        <v>263</v>
      </c>
      <c r="E15" s="173" t="s">
        <v>277</v>
      </c>
      <c r="F15" s="176">
        <v>151.8</v>
      </c>
      <c r="G15" s="176">
        <v>1.8</v>
      </c>
      <c r="H15" s="176">
        <v>150</v>
      </c>
      <c r="I15" s="164"/>
      <c r="K15" s="29"/>
      <c r="L15" s="195"/>
      <c r="M15" s="195"/>
      <c r="N15" s="195"/>
      <c r="O15" s="196"/>
      <c r="P15" s="197"/>
      <c r="Q15" s="197"/>
      <c r="R15" s="197"/>
    </row>
    <row r="16" spans="2:18" ht="23.25" customHeight="1">
      <c r="B16" s="173">
        <v>201</v>
      </c>
      <c r="C16" s="174">
        <v>13</v>
      </c>
      <c r="D16" s="159" t="s">
        <v>318</v>
      </c>
      <c r="E16" s="173" t="s">
        <v>279</v>
      </c>
      <c r="F16" s="176">
        <v>190.6</v>
      </c>
      <c r="G16" s="176">
        <v>3.6</v>
      </c>
      <c r="H16" s="176">
        <v>187</v>
      </c>
      <c r="I16" s="164"/>
      <c r="K16" s="29"/>
      <c r="L16" s="195"/>
      <c r="M16" s="195"/>
      <c r="N16" s="195"/>
      <c r="O16" s="196"/>
      <c r="P16" s="197"/>
      <c r="Q16" s="197"/>
      <c r="R16" s="197"/>
    </row>
    <row r="17" spans="2:18" ht="33" customHeight="1">
      <c r="B17" s="173">
        <v>201</v>
      </c>
      <c r="C17" s="174">
        <v>31</v>
      </c>
      <c r="D17" s="159" t="s">
        <v>263</v>
      </c>
      <c r="E17" s="166" t="s">
        <v>282</v>
      </c>
      <c r="F17" s="176">
        <v>173.59</v>
      </c>
      <c r="G17" s="176">
        <v>1.8</v>
      </c>
      <c r="H17" s="176">
        <v>171.79</v>
      </c>
      <c r="I17" s="164"/>
      <c r="K17" s="29"/>
      <c r="L17" s="195"/>
      <c r="M17" s="195"/>
      <c r="N17" s="195"/>
      <c r="O17" s="196"/>
      <c r="P17" s="197"/>
      <c r="Q17" s="197"/>
      <c r="R17" s="198"/>
    </row>
    <row r="18" spans="2:18" ht="23.25" customHeight="1">
      <c r="B18" s="173" t="s">
        <v>297</v>
      </c>
      <c r="C18" s="174"/>
      <c r="D18" s="159"/>
      <c r="E18" s="173" t="s">
        <v>283</v>
      </c>
      <c r="F18" s="176">
        <v>361.4</v>
      </c>
      <c r="G18" s="176">
        <v>5.4</v>
      </c>
      <c r="H18" s="176">
        <v>356</v>
      </c>
      <c r="I18" s="164"/>
      <c r="K18" s="29"/>
      <c r="L18" s="195"/>
      <c r="M18" s="195"/>
      <c r="N18" s="195"/>
      <c r="O18" s="196"/>
      <c r="P18" s="197"/>
      <c r="Q18" s="197"/>
      <c r="R18" s="197"/>
    </row>
    <row r="19" spans="2:18" ht="23.25" customHeight="1">
      <c r="B19" s="173">
        <v>204</v>
      </c>
      <c r="C19" s="174">
        <v>99</v>
      </c>
      <c r="D19" s="159" t="s">
        <v>319</v>
      </c>
      <c r="E19" s="173" t="s">
        <v>284</v>
      </c>
      <c r="F19" s="176">
        <v>361.4</v>
      </c>
      <c r="G19" s="176">
        <v>5.4</v>
      </c>
      <c r="H19" s="176">
        <v>356</v>
      </c>
      <c r="I19" s="164"/>
      <c r="K19" s="29"/>
      <c r="L19" s="195"/>
      <c r="M19" s="195"/>
      <c r="N19" s="195"/>
      <c r="O19" s="196"/>
      <c r="P19" s="197"/>
      <c r="Q19" s="197"/>
      <c r="R19" s="197"/>
    </row>
    <row r="20" spans="2:18" ht="23.25" customHeight="1">
      <c r="B20" s="173" t="s">
        <v>298</v>
      </c>
      <c r="C20" s="174"/>
      <c r="D20" s="159"/>
      <c r="E20" s="173" t="s">
        <v>285</v>
      </c>
      <c r="F20" s="176">
        <v>81</v>
      </c>
      <c r="G20" s="176">
        <v>3</v>
      </c>
      <c r="H20" s="176">
        <v>78</v>
      </c>
      <c r="I20" s="164"/>
      <c r="K20" s="29"/>
      <c r="L20" s="195"/>
      <c r="M20" s="195"/>
      <c r="N20" s="195"/>
      <c r="O20" s="196"/>
      <c r="P20" s="197"/>
      <c r="Q20" s="197"/>
      <c r="R20" s="197"/>
    </row>
    <row r="21" spans="2:18" ht="23.25" customHeight="1">
      <c r="B21" s="173">
        <v>208</v>
      </c>
      <c r="C21" s="175" t="s">
        <v>263</v>
      </c>
      <c r="D21" s="159" t="s">
        <v>318</v>
      </c>
      <c r="E21" s="173" t="s">
        <v>286</v>
      </c>
      <c r="F21" s="176">
        <v>81</v>
      </c>
      <c r="G21" s="176">
        <v>3</v>
      </c>
      <c r="H21" s="176">
        <v>78</v>
      </c>
      <c r="I21" s="164"/>
      <c r="K21" s="29"/>
      <c r="L21" s="195"/>
      <c r="M21" s="195"/>
      <c r="N21" s="195"/>
      <c r="O21" s="196"/>
      <c r="P21" s="197"/>
      <c r="Q21" s="197"/>
      <c r="R21" s="197"/>
    </row>
    <row r="22" spans="2:18" ht="23.25" customHeight="1">
      <c r="B22" s="173" t="s">
        <v>299</v>
      </c>
      <c r="C22" s="175"/>
      <c r="D22" s="159"/>
      <c r="E22" s="173" t="s">
        <v>288</v>
      </c>
      <c r="F22" s="176">
        <v>151.6</v>
      </c>
      <c r="G22" s="176">
        <v>5.6</v>
      </c>
      <c r="H22" s="176">
        <v>146</v>
      </c>
      <c r="I22" s="164"/>
      <c r="K22" s="29"/>
      <c r="L22" s="195"/>
      <c r="M22" s="195"/>
      <c r="N22" s="195"/>
      <c r="O22" s="196"/>
      <c r="P22" s="197"/>
      <c r="Q22" s="197"/>
      <c r="R22" s="197"/>
    </row>
    <row r="23" spans="2:18" ht="23.25" customHeight="1">
      <c r="B23" s="173">
        <v>210</v>
      </c>
      <c r="C23" s="175" t="s">
        <v>170</v>
      </c>
      <c r="D23" s="159" t="s">
        <v>263</v>
      </c>
      <c r="E23" s="173" t="s">
        <v>289</v>
      </c>
      <c r="F23" s="176">
        <v>124.6</v>
      </c>
      <c r="G23" s="176">
        <v>3.6</v>
      </c>
      <c r="H23" s="176">
        <v>121</v>
      </c>
      <c r="I23" s="164"/>
      <c r="K23" s="29"/>
      <c r="L23" s="195"/>
      <c r="M23" s="195"/>
      <c r="N23" s="195"/>
      <c r="O23" s="196"/>
      <c r="P23" s="197"/>
      <c r="Q23" s="197"/>
      <c r="R23" s="197"/>
    </row>
    <row r="24" spans="2:18" ht="37.5" customHeight="1">
      <c r="B24" s="173">
        <v>210</v>
      </c>
      <c r="C24" s="175" t="s">
        <v>309</v>
      </c>
      <c r="D24" s="159" t="s">
        <v>263</v>
      </c>
      <c r="E24" s="173" t="s">
        <v>290</v>
      </c>
      <c r="F24" s="176">
        <v>27</v>
      </c>
      <c r="G24" s="176">
        <v>2</v>
      </c>
      <c r="H24" s="176">
        <v>25</v>
      </c>
      <c r="I24" s="164"/>
      <c r="K24" s="29"/>
      <c r="L24" s="195"/>
      <c r="M24" s="195"/>
      <c r="N24" s="195"/>
      <c r="O24" s="196"/>
      <c r="P24" s="197"/>
      <c r="Q24" s="197"/>
      <c r="R24" s="197"/>
    </row>
    <row r="25" spans="2:18" ht="23.25" customHeight="1">
      <c r="B25" s="173" t="s">
        <v>300</v>
      </c>
      <c r="C25" s="175"/>
      <c r="D25" s="159"/>
      <c r="E25" s="173" t="s">
        <v>291</v>
      </c>
      <c r="F25" s="176">
        <v>1396</v>
      </c>
      <c r="G25" s="176">
        <v>12</v>
      </c>
      <c r="H25" s="176">
        <v>1384</v>
      </c>
      <c r="I25" s="164"/>
      <c r="K25" s="29"/>
      <c r="L25" s="195"/>
      <c r="M25" s="195"/>
      <c r="N25" s="195"/>
      <c r="O25" s="196"/>
      <c r="P25" s="197"/>
      <c r="Q25" s="197"/>
      <c r="R25" s="197"/>
    </row>
    <row r="26" spans="2:18" ht="23.25" customHeight="1">
      <c r="B26" s="173">
        <v>212</v>
      </c>
      <c r="C26" s="175" t="s">
        <v>164</v>
      </c>
      <c r="D26" s="159" t="s">
        <v>318</v>
      </c>
      <c r="E26" s="173" t="s">
        <v>292</v>
      </c>
      <c r="F26" s="176">
        <v>1396</v>
      </c>
      <c r="G26" s="176">
        <v>12</v>
      </c>
      <c r="H26" s="176">
        <v>1384</v>
      </c>
      <c r="I26" s="164"/>
      <c r="K26" s="29"/>
      <c r="L26" s="195"/>
      <c r="M26" s="195"/>
      <c r="N26" s="195"/>
      <c r="O26" s="196"/>
      <c r="P26" s="197"/>
      <c r="Q26" s="197"/>
      <c r="R26" s="197"/>
    </row>
    <row r="27" spans="3:18" ht="13.5">
      <c r="C27" s="93"/>
      <c r="D27" s="160"/>
      <c r="K27" s="29"/>
      <c r="L27" s="195"/>
      <c r="M27" s="195"/>
      <c r="N27" s="195"/>
      <c r="O27" s="196"/>
      <c r="P27" s="197"/>
      <c r="Q27" s="197"/>
      <c r="R27" s="197"/>
    </row>
    <row r="28" spans="11:18" ht="13.5">
      <c r="K28" s="29"/>
      <c r="L28" s="195"/>
      <c r="M28" s="195"/>
      <c r="N28" s="195"/>
      <c r="O28" s="196"/>
      <c r="P28" s="197"/>
      <c r="Q28" s="197"/>
      <c r="R28" s="197"/>
    </row>
    <row r="29" spans="11:18" ht="13.5">
      <c r="K29" s="29"/>
      <c r="L29" s="195"/>
      <c r="M29" s="195"/>
      <c r="N29" s="195"/>
      <c r="O29" s="196"/>
      <c r="P29" s="197"/>
      <c r="Q29" s="197"/>
      <c r="R29" s="197"/>
    </row>
    <row r="30" spans="11:18" ht="13.5">
      <c r="K30" s="29"/>
      <c r="L30" s="195"/>
      <c r="M30" s="195"/>
      <c r="N30" s="195"/>
      <c r="O30" s="196"/>
      <c r="P30" s="197"/>
      <c r="Q30" s="197"/>
      <c r="R30" s="197"/>
    </row>
    <row r="31" spans="11:18" ht="13.5">
      <c r="K31" s="29"/>
      <c r="L31" s="195"/>
      <c r="M31" s="195"/>
      <c r="N31" s="195"/>
      <c r="O31" s="196"/>
      <c r="P31" s="197"/>
      <c r="Q31" s="197"/>
      <c r="R31" s="197"/>
    </row>
    <row r="32" spans="11:18" ht="13.5">
      <c r="K32" s="29"/>
      <c r="L32" s="195"/>
      <c r="M32" s="195"/>
      <c r="N32" s="195"/>
      <c r="O32" s="196"/>
      <c r="P32" s="197"/>
      <c r="Q32" s="197"/>
      <c r="R32" s="197"/>
    </row>
    <row r="33" spans="11:18" ht="13.5">
      <c r="K33" s="29"/>
      <c r="L33" s="195"/>
      <c r="M33" s="195"/>
      <c r="N33" s="195"/>
      <c r="O33" s="196"/>
      <c r="P33" s="197"/>
      <c r="Q33" s="197"/>
      <c r="R33" s="197"/>
    </row>
    <row r="34" spans="11:18" ht="13.5">
      <c r="K34" s="29"/>
      <c r="L34" s="195"/>
      <c r="M34" s="195"/>
      <c r="N34" s="195"/>
      <c r="O34" s="196"/>
      <c r="P34" s="197"/>
      <c r="Q34" s="197"/>
      <c r="R34" s="197"/>
    </row>
    <row r="35" spans="11:18" ht="13.5">
      <c r="K35" s="29"/>
      <c r="L35" s="195"/>
      <c r="M35" s="195"/>
      <c r="N35" s="195"/>
      <c r="O35" s="196"/>
      <c r="P35" s="197"/>
      <c r="Q35" s="197"/>
      <c r="R35" s="197"/>
    </row>
    <row r="36" spans="11:18" ht="13.5">
      <c r="K36" s="29"/>
      <c r="L36" s="195"/>
      <c r="M36" s="195"/>
      <c r="N36" s="195"/>
      <c r="O36" s="196"/>
      <c r="P36" s="197"/>
      <c r="Q36" s="197"/>
      <c r="R36" s="197"/>
    </row>
    <row r="37" spans="11:18" ht="13.5">
      <c r="K37" s="29"/>
      <c r="L37" s="195"/>
      <c r="M37" s="195"/>
      <c r="N37" s="195"/>
      <c r="O37" s="196"/>
      <c r="P37" s="197"/>
      <c r="Q37" s="197"/>
      <c r="R37" s="197"/>
    </row>
    <row r="38" spans="11:18" ht="13.5">
      <c r="K38" s="29"/>
      <c r="L38" s="195"/>
      <c r="M38" s="195"/>
      <c r="N38" s="195"/>
      <c r="O38" s="196"/>
      <c r="P38" s="197"/>
      <c r="Q38" s="197"/>
      <c r="R38" s="197"/>
    </row>
    <row r="39" spans="11:18" ht="13.5">
      <c r="K39" s="29"/>
      <c r="L39" s="29"/>
      <c r="M39" s="29"/>
      <c r="N39" s="29"/>
      <c r="O39" s="29"/>
      <c r="P39" s="29"/>
      <c r="Q39" s="29"/>
      <c r="R39" s="29"/>
    </row>
    <row r="40" spans="11:18" ht="13.5">
      <c r="K40" s="29"/>
      <c r="L40" s="29"/>
      <c r="M40" s="29"/>
      <c r="N40" s="29"/>
      <c r="O40" s="29"/>
      <c r="P40" s="29"/>
      <c r="Q40" s="29"/>
      <c r="R40" s="29"/>
    </row>
    <row r="41" spans="11:18" ht="13.5">
      <c r="K41" s="29"/>
      <c r="L41" s="29"/>
      <c r="M41" s="29"/>
      <c r="N41" s="29"/>
      <c r="O41" s="29"/>
      <c r="P41" s="29"/>
      <c r="Q41" s="29"/>
      <c r="R41" s="29"/>
    </row>
    <row r="42" spans="11:18" ht="13.5">
      <c r="K42" s="29"/>
      <c r="L42" s="29"/>
      <c r="M42" s="29"/>
      <c r="N42" s="29"/>
      <c r="O42" s="29"/>
      <c r="P42" s="29"/>
      <c r="Q42" s="29"/>
      <c r="R42" s="29"/>
    </row>
    <row r="43" spans="11:18" ht="13.5">
      <c r="K43" s="29"/>
      <c r="L43" s="29"/>
      <c r="M43" s="29"/>
      <c r="N43" s="29"/>
      <c r="O43" s="29"/>
      <c r="P43" s="29"/>
      <c r="Q43" s="29"/>
      <c r="R43" s="29"/>
    </row>
    <row r="44" spans="11:18" ht="13.5">
      <c r="K44" s="29"/>
      <c r="L44" s="29"/>
      <c r="M44" s="29"/>
      <c r="N44" s="29"/>
      <c r="O44" s="29"/>
      <c r="P44" s="29"/>
      <c r="Q44" s="29"/>
      <c r="R44" s="29"/>
    </row>
    <row r="45" spans="11:18" ht="13.5">
      <c r="K45" s="29"/>
      <c r="L45" s="29"/>
      <c r="M45" s="29"/>
      <c r="N45" s="29"/>
      <c r="O45" s="29"/>
      <c r="P45" s="29"/>
      <c r="Q45" s="29"/>
      <c r="R45" s="29"/>
    </row>
  </sheetData>
  <sheetProtection/>
  <mergeCells count="7">
    <mergeCell ref="B4:H4"/>
    <mergeCell ref="G7:G9"/>
    <mergeCell ref="H7:H9"/>
    <mergeCell ref="B8:D8"/>
    <mergeCell ref="E8:E9"/>
    <mergeCell ref="B7:E7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2018-11-26T06:33:06Z</cp:lastPrinted>
  <dcterms:created xsi:type="dcterms:W3CDTF">2017-10-10T08:29:06Z</dcterms:created>
  <dcterms:modified xsi:type="dcterms:W3CDTF">2019-07-19T07:27:07Z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EDOID">
    <vt:i4>1246114</vt:i4>
  </property>
</Properties>
</file>