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05" activeTab="0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'财决公开02表'!$A$1:$K$87</definedName>
    <definedName name="_xlnm.Print_Area" localSheetId="2">'财决公开03表'!$A$1:$J$92</definedName>
    <definedName name="_xlnm.Print_Area" localSheetId="3">'财决公开04表'!$A$1:$H$35</definedName>
    <definedName name="_xlnm.Print_Area" localSheetId="4">'财决公开05表'!$A$1:$Q$97</definedName>
    <definedName name="_xlnm.Print_Area" localSheetId="5">'财决公开06表'!$A$1:$I$37</definedName>
    <definedName name="_xlnm.Print_Area" localSheetId="6">'财决公开07表'!$A$1:$Q$16</definedName>
    <definedName name="_xlnm.Print_Area" localSheetId="7">'财决公开08表'!$A$1:$M$11</definedName>
    <definedName name="_xlnm.Print_Titles" localSheetId="1">'财决公开02表'!$4:$6</definedName>
    <definedName name="_xlnm.Print_Titles" localSheetId="2">'财决公开03表'!$4:$6</definedName>
    <definedName name="_xlnm.Print_Titles" localSheetId="4">'财决公开05表'!$4:$8</definedName>
  </definedNames>
  <calcPr fullCalcOnLoad="1"/>
</workbook>
</file>

<file path=xl/sharedStrings.xml><?xml version="1.0" encoding="utf-8"?>
<sst xmlns="http://schemas.openxmlformats.org/spreadsheetml/2006/main" count="2008" uniqueCount="524">
  <si>
    <t>2019年收入支出决算总表</t>
  </si>
  <si>
    <t>财决公开01表</t>
  </si>
  <si>
    <t>部门：长沙市岳麓区教育局机关及教育二级机构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</si>
  <si>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</si>
  <si>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</si>
  <si>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</si>
  <si>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</si>
  <si>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</si>
  <si>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</si>
  <si>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</si>
  <si>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</si>
  <si>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</si>
  <si>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</si>
  <si>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</si>
  <si>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</si>
  <si>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</si>
  <si>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</si>
  <si>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</si>
  <si>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</si>
  <si>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</si>
  <si>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</si>
  <si>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</si>
  <si>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</si>
  <si>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</si>
  <si>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</si>
  <si>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</si>
  <si>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</si>
  <si>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</si>
  <si>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</si>
  <si>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</si>
  <si>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</si>
  <si>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</si>
  <si>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</si>
  <si>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</si>
  <si>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</si>
  <si>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</si>
  <si>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</si>
  <si>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</si>
  <si>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</si>
  <si>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</si>
  <si>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</si>
  <si>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</si>
  <si>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</si>
  <si>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</si>
  <si>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</si>
  <si>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</si>
  <si>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</si>
  <si>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</si>
  <si>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</si>
  <si>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</si>
  <si>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</si>
  <si>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</si>
  <si>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</si>
  <si>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</si>
  <si>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</si>
  <si>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</si>
  <si>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</si>
  <si>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</si>
  <si>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</si>
  <si>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</si>
  <si>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</si>
  <si>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</si>
  <si>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</si>
  <si>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</si>
  <si>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</si>
  <si>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</si>
  <si>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</si>
  <si>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</si>
  <si>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</si>
  <si>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</si>
  <si>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</si>
  <si>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</si>
  <si>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</si>
  <si>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</si>
  <si>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</si>
  <si>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</si>
  <si>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</si>
  <si>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</si>
  <si>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</si>
  <si>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</si>
  <si>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</si>
  <si>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</si>
  <si>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</si>
  <si>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</si>
  <si>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</si>
  <si>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</si>
  <si>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</si>
  <si>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</si>
  <si>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</si>
  <si>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</si>
  <si>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</si>
  <si>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</si>
  <si>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</si>
  <si>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</si>
  <si>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</si>
  <si>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</si>
  <si>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</si>
  <si>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</si>
  <si>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</si>
  <si>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</si>
  <si>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</si>
  <si>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</si>
  <si>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</si>
  <si>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</si>
  <si>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</si>
  <si>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</si>
  <si>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</si>
  <si>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</si>
  <si>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</si>
  <si>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</si>
  <si>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</si>
  <si>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</si>
  <si>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</si>
  <si>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</si>
  <si>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</si>
  <si>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</si>
  <si>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</si>
  <si>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</si>
  <si>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</si>
  <si>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20110</t>
  </si>
  <si>
    <t>人力资源事务</t>
  </si>
  <si>
    <t>2011008</t>
  </si>
  <si>
    <t xml:space="preserve">  引进人才费用</t>
  </si>
  <si>
    <t>20114</t>
  </si>
  <si>
    <t>知识产权事务</t>
  </si>
  <si>
    <t>2011499</t>
  </si>
  <si>
    <t xml:space="preserve">  其他知识产权事务支出</t>
  </si>
  <si>
    <t>20125</t>
  </si>
  <si>
    <t>港澳台事务</t>
  </si>
  <si>
    <t>2012505</t>
  </si>
  <si>
    <t xml:space="preserve">  台湾事务</t>
  </si>
  <si>
    <t>20133</t>
  </si>
  <si>
    <t>宣传事务</t>
  </si>
  <si>
    <t>2013399</t>
  </si>
  <si>
    <t xml:space="preserve">  其他宣传事务支出</t>
  </si>
  <si>
    <t>204</t>
  </si>
  <si>
    <t>公共安全支出</t>
  </si>
  <si>
    <t>20402</t>
  </si>
  <si>
    <t>公安</t>
  </si>
  <si>
    <t>2040220</t>
  </si>
  <si>
    <t xml:space="preserve">  执法办案</t>
  </si>
  <si>
    <t>205</t>
  </si>
  <si>
    <t>教育支出</t>
  </si>
  <si>
    <t>20501</t>
  </si>
  <si>
    <t>教育管理事务</t>
  </si>
  <si>
    <t>2050101</t>
  </si>
  <si>
    <t xml:space="preserve">  行政运行</t>
  </si>
  <si>
    <t>2050102</t>
  </si>
  <si>
    <t xml:space="preserve">  一般行政管理事务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</si>
  <si>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</si>
  <si>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</si>
  <si>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</si>
  <si>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</si>
  <si>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</si>
  <si>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</si>
  <si>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</si>
  <si>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</si>
  <si>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</si>
  <si>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</si>
  <si>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</si>
  <si>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</si>
  <si>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</si>
  <si>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</si>
  <si>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</si>
  <si>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</si>
  <si>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</si>
  <si>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</si>
  <si>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2050399</t>
  </si>
  <si>
    <t xml:space="preserve">  其他职业教育支出</t>
  </si>
  <si>
    <t>20508</t>
  </si>
  <si>
    <t>进修及培训</t>
  </si>
  <si>
    <t>2050803</t>
  </si>
  <si>
    <t xml:space="preserve">  培训支出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</si>
  <si>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</si>
  <si>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</si>
  <si>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</si>
  <si>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</si>
  <si>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</si>
  <si>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</si>
  <si>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</si>
  <si>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</si>
  <si>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</t>
  </si>
  <si>
    <t>科学技术支出</t>
  </si>
  <si>
    <t>20606</t>
  </si>
  <si>
    <t>社会科学</t>
  </si>
  <si>
    <t>2060602</t>
  </si>
  <si>
    <t xml:space="preserve">  社会科学研究</t>
  </si>
  <si>
    <t>207</t>
  </si>
  <si>
    <t>文化旅游体育与传媒支出</t>
  </si>
  <si>
    <t>20701</t>
  </si>
  <si>
    <t>文化和旅游</t>
  </si>
  <si>
    <t>2070199</t>
  </si>
  <si>
    <t xml:space="preserve">  其他文化和旅游支出</t>
  </si>
  <si>
    <t>20703</t>
  </si>
  <si>
    <t>体育</t>
  </si>
  <si>
    <t>2070399</t>
  </si>
  <si>
    <t xml:space="preserve">  其他体育支出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</si>
  <si>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</si>
  <si>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</si>
  <si>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</si>
  <si>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</si>
  <si>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</si>
  <si>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</si>
  <si>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</si>
  <si>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</si>
  <si>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</si>
  <si>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</si>
  <si>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</si>
  <si>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</si>
  <si>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</si>
  <si>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</si>
  <si>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</si>
  <si>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</si>
  <si>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</si>
  <si>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</si>
  <si>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</si>
  <si>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</si>
  <si>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</si>
  <si>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</si>
  <si>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</si>
  <si>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</si>
  <si>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</si>
  <si>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</si>
  <si>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</si>
  <si>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</si>
  <si>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</si>
  <si>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</si>
  <si>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</si>
  <si>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</si>
  <si>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211</t>
  </si>
  <si>
    <t>节能环保支出</t>
  </si>
  <si>
    <t>21110</t>
  </si>
  <si>
    <t>能源节约利用</t>
  </si>
  <si>
    <t>2111001</t>
  </si>
  <si>
    <t xml:space="preserve">  能源节约利用</t>
  </si>
  <si>
    <t>21111</t>
  </si>
  <si>
    <t>污染减排</t>
  </si>
  <si>
    <t>2111101</t>
  </si>
  <si>
    <t xml:space="preserve">  生态环境监测与信息</t>
  </si>
  <si>
    <t>212</t>
  </si>
  <si>
    <t>城乡社区支出</t>
  </si>
  <si>
    <t>21201</t>
  </si>
  <si>
    <t>城乡社区管理事务</t>
  </si>
  <si>
    <t>2120199</t>
  </si>
  <si>
    <t xml:space="preserve">  其他城乡社区管理事务支出</t>
  </si>
  <si>
    <t>21203</t>
  </si>
  <si>
    <t>城乡社区公共设施</t>
  </si>
  <si>
    <t>2120303</t>
  </si>
  <si>
    <t xml:space="preserve">  小城镇基础设施建设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</si>
  <si>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</si>
  <si>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</si>
  <si>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</si>
  <si>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</si>
  <si>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</si>
  <si>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</si>
  <si>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224</t>
  </si>
  <si>
    <t>灾害防治及应急管理支出</t>
  </si>
  <si>
    <t>22405</t>
  </si>
  <si>
    <t>地震事务</t>
  </si>
  <si>
    <t>2240506</t>
  </si>
  <si>
    <t xml:space="preserve">  地震灾害预防</t>
  </si>
  <si>
    <t>2240599</t>
  </si>
  <si>
    <t xml:space="preserve">  其他地震事务支出</t>
  </si>
  <si>
    <t>229</t>
  </si>
  <si>
    <t>其他支出</t>
  </si>
  <si>
    <t>22960</t>
  </si>
  <si>
    <t>彩票公益金安排的支出</t>
  </si>
  <si>
    <t>2296003</t>
  </si>
  <si>
    <t xml:space="preserve">  用于体育事业的彩票公益金支出</t>
  </si>
  <si>
    <t>2296004</t>
  </si>
  <si>
    <t xml:space="preserve">  用于教育事业的彩票公益金支出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</si>
  <si>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</si>
  <si>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</si>
  <si>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</si>
  <si>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</si>
  <si>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</si>
  <si>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</si>
  <si>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</si>
  <si>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</si>
  <si>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</si>
  <si>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</si>
  <si>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</si>
  <si>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2011405</t>
  </si>
  <si>
    <t xml:space="preserve">  国家知识产权战略</t>
  </si>
  <si>
    <t>203</t>
  </si>
  <si>
    <t>国防支出</t>
  </si>
  <si>
    <t>20306</t>
  </si>
  <si>
    <t>国防动员</t>
  </si>
  <si>
    <t>2030603</t>
  </si>
  <si>
    <t xml:space="preserve">  人民防空</t>
  </si>
  <si>
    <t>2040221</t>
  </si>
  <si>
    <t xml:space="preserve">  特别业务</t>
  </si>
  <si>
    <t>20604</t>
  </si>
  <si>
    <t>技术研究与开发</t>
  </si>
  <si>
    <t>2060403</t>
  </si>
  <si>
    <t xml:space="preserve">  产业技术研究与开发</t>
  </si>
  <si>
    <t>20607</t>
  </si>
  <si>
    <t>科学技术普及</t>
  </si>
  <si>
    <t>2060705</t>
  </si>
  <si>
    <t xml:space="preserve">  科技馆站</t>
  </si>
  <si>
    <t>2079902</t>
  </si>
  <si>
    <t xml:space="preserve">  宣传文化发展专项支出</t>
  </si>
  <si>
    <t>215</t>
  </si>
  <si>
    <t>资源勘探信息等支出</t>
  </si>
  <si>
    <t>21599</t>
  </si>
  <si>
    <t>其他资源勘探信息等支出</t>
  </si>
  <si>
    <t>2159999</t>
  </si>
  <si>
    <t xml:space="preserve">  其他资源勘探信息等支出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</si>
  <si>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</si>
  <si>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</si>
  <si>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</si>
  <si>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</si>
  <si>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</si>
  <si>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</si>
  <si>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</si>
  <si>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</si>
  <si>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</si>
  <si>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</si>
  <si>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</si>
  <si>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</si>
  <si>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</si>
  <si>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</si>
  <si>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</si>
  <si>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</si>
  <si>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</si>
  <si>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</si>
  <si>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</si>
  <si>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</si>
  <si>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</si>
  <si>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</si>
  <si>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</si>
  <si>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</si>
  <si>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</si>
  <si>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</si>
  <si>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</si>
  <si>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</si>
  <si>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</si>
  <si>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</si>
  <si>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</si>
  <si>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</si>
  <si>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</si>
  <si>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</si>
  <si>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</si>
  <si>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</si>
  <si>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</si>
  <si>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</si>
  <si>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</si>
  <si>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</si>
  <si>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</si>
  <si>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</si>
  <si>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</si>
  <si>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</si>
  <si>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</si>
  <si>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</si>
  <si>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</si>
  <si>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</si>
  <si>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</si>
  <si>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</si>
  <si>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</si>
  <si>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</si>
  <si>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</si>
  <si>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</si>
  <si>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</si>
  <si>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</si>
  <si>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</si>
  <si>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</si>
  <si>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</si>
  <si>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</si>
  <si>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</si>
  <si>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</si>
  <si>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</si>
  <si>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</si>
  <si>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</si>
  <si>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</si>
  <si>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</si>
  <si>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</si>
  <si>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</si>
  <si>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</si>
  <si>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</si>
  <si>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</si>
  <si>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</si>
  <si>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</si>
  <si>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</si>
  <si>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</si>
  <si>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</si>
  <si>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</si>
  <si>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</si>
  <si>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</si>
  <si>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</si>
  <si>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</si>
  <si>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</si>
  <si>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</si>
  <si>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</si>
  <si>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</si>
  <si>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</si>
  <si>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</si>
  <si>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</si>
  <si>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</si>
  <si>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</si>
  <si>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</si>
  <si>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</si>
  <si>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</si>
  <si>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</si>
  <si>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</si>
  <si>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</si>
  <si>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</si>
  <si>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</si>
  <si>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</si>
  <si>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</si>
  <si>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</si>
  <si>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</si>
  <si>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</si>
  <si>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</si>
  <si>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</si>
  <si>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</si>
  <si>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</si>
  <si>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</si>
  <si>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</si>
  <si>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</si>
  <si>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</si>
  <si>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</si>
  <si>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</si>
  <si>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</si>
  <si>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</si>
  <si>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</si>
  <si>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</si>
  <si>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</si>
  <si>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</si>
  <si>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</si>
  <si>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</si>
  <si>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</si>
  <si>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</si>
  <si>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</si>
  <si>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</si>
  <si>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</si>
  <si>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</si>
  <si>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</si>
  <si>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</si>
  <si>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</si>
  <si>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</si>
  <si>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</si>
  <si>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</si>
  <si>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</si>
  <si>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</si>
  <si>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</si>
  <si>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</si>
  <si>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</si>
  <si>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</si>
  <si>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</si>
  <si>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</si>
  <si>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</si>
  <si>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</si>
  <si>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</si>
  <si>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</si>
  <si>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</si>
  <si>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</si>
  <si>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</si>
  <si>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</si>
  <si>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</si>
  <si>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</si>
  <si>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</si>
  <si>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</si>
  <si>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</si>
  <si>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</si>
  <si>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</si>
  <si>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</si>
  <si>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</si>
  <si>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</si>
  <si>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</si>
  <si>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</si>
  <si>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</si>
  <si>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</si>
  <si>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</si>
  <si>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</si>
  <si>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</si>
  <si>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</si>
  <si>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</si>
  <si>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</si>
  <si>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</si>
  <si>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</si>
  <si>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</si>
  <si>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</si>
  <si>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</si>
  <si>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</si>
  <si>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</si>
  <si>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</si>
  <si>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</si>
  <si>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</si>
  <si>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</si>
  <si>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</si>
  <si>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</si>
  <si>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</si>
  <si>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</si>
  <si>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</si>
  <si>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</si>
  <si>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</si>
  <si>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</si>
  <si>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</si>
  <si>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</si>
  <si>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</si>
  <si>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</si>
  <si>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</si>
  <si>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</si>
  <si>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</si>
  <si>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</si>
  <si>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</si>
  <si>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</si>
  <si>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>注：1.本表依据《政府性基金预算财政拨款收入支出决算表》（财决09表）进行公开。</t>
  </si>
  <si>
    <t>— 7.%d —</t>
  </si>
  <si>
    <t>2019年一般公共预算财政拨款“三公”经费支出决算表</t>
  </si>
  <si>
    <t>财决公开08表</t>
  </si>
  <si>
    <t>部门名称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</si>
  <si>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</si>
  <si>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</si>
  <si>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</si>
  <si>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</si>
  <si>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</si>
  <si>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</si>
  <si>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</si>
  <si>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岳麓区教育局机关</t>
  </si>
  <si>
    <t>岳麓区教育系统</t>
  </si>
  <si>
    <t>合  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</si>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</sst>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2" fillId="0" borderId="0">
      <alignment/>
      <protection/>
    </xf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0" borderId="0">
      <alignment vertical="center"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0" fillId="0" borderId="0" xfId="40" applyNumberFormat="1" applyFont="1" applyFill="1" applyAlignment="1" applyProtection="1">
      <alignment horizontal="center" vertical="center"/>
      <protection/>
    </xf>
    <xf numFmtId="0" fontId="49" fillId="0" borderId="0" xfId="40" applyFont="1" applyAlignment="1">
      <alignment horizontal="right" vertical="center" wrapText="1"/>
      <protection/>
    </xf>
    <xf numFmtId="0" fontId="51" fillId="0" borderId="0" xfId="0" applyFont="1" applyBorder="1" applyAlignment="1">
      <alignment vertical="center"/>
    </xf>
    <xf numFmtId="0" fontId="49" fillId="0" borderId="0" xfId="40" applyFont="1" applyBorder="1" applyAlignment="1">
      <alignment horizontal="right" vertical="center" wrapText="1"/>
      <protection/>
    </xf>
    <xf numFmtId="0" fontId="49" fillId="0" borderId="9" xfId="54" applyFont="1" applyBorder="1" applyAlignment="1">
      <alignment horizontal="center" vertical="center" wrapText="1"/>
      <protection/>
    </xf>
    <xf numFmtId="0" fontId="49" fillId="33" borderId="10" xfId="34" applyFont="1" applyFill="1" applyBorder="1" applyAlignment="1">
      <alignment horizontal="center" vertical="center" wrapText="1"/>
      <protection/>
    </xf>
    <xf numFmtId="0" fontId="49" fillId="0" borderId="11" xfId="54" applyFont="1" applyBorder="1" applyAlignment="1">
      <alignment horizontal="center" vertical="center" wrapText="1"/>
      <protection/>
    </xf>
    <xf numFmtId="0" fontId="49" fillId="0" borderId="10" xfId="34" applyFont="1" applyBorder="1" applyAlignment="1">
      <alignment horizontal="center" vertical="center" wrapText="1"/>
      <protection/>
    </xf>
    <xf numFmtId="0" fontId="49" fillId="0" borderId="12" xfId="54" applyFont="1" applyBorder="1" applyAlignment="1">
      <alignment horizontal="center" vertical="center" wrapText="1"/>
      <protection/>
    </xf>
    <xf numFmtId="0" fontId="49" fillId="0" borderId="10" xfId="54" applyFont="1" applyBorder="1" applyAlignment="1">
      <alignment vertical="center" wrapText="1"/>
      <protection/>
    </xf>
    <xf numFmtId="4" fontId="51" fillId="0" borderId="13" xfId="0" applyNumberFormat="1" applyFont="1" applyFill="1" applyBorder="1" applyAlignment="1">
      <alignment horizontal="center" vertical="center"/>
    </xf>
    <xf numFmtId="0" fontId="49" fillId="0" borderId="13" xfId="34" applyFont="1" applyFill="1" applyBorder="1" applyAlignment="1">
      <alignment horizontal="center" vertical="center" wrapText="1"/>
      <protection/>
    </xf>
    <xf numFmtId="4" fontId="51" fillId="0" borderId="10" xfId="0" applyNumberFormat="1" applyFont="1" applyFill="1" applyBorder="1" applyAlignment="1">
      <alignment horizontal="center" vertical="center"/>
    </xf>
    <xf numFmtId="0" fontId="49" fillId="0" borderId="0" xfId="40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8" fillId="0" borderId="0" xfId="40" applyFont="1" applyAlignment="1">
      <alignment horizontal="center" vertical="center" wrapText="1"/>
      <protection/>
    </xf>
    <xf numFmtId="0" fontId="49" fillId="0" borderId="0" xfId="40" applyFont="1" applyAlignment="1">
      <alignment horizontal="center" vertical="center" wrapText="1"/>
      <protection/>
    </xf>
    <xf numFmtId="0" fontId="49" fillId="0" borderId="0" xfId="34" applyFont="1" applyAlignment="1">
      <alignment vertical="center"/>
      <protection/>
    </xf>
    <xf numFmtId="0" fontId="51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 shrinkToFit="1"/>
    </xf>
    <xf numFmtId="0" fontId="51" fillId="35" borderId="14" xfId="0" applyFont="1" applyFill="1" applyBorder="1" applyAlignment="1">
      <alignment horizontal="center" vertical="center" wrapText="1" shrinkToFit="1"/>
    </xf>
    <xf numFmtId="0" fontId="51" fillId="35" borderId="15" xfId="0" applyFont="1" applyFill="1" applyBorder="1" applyAlignment="1">
      <alignment horizontal="center" vertical="center" wrapText="1" shrinkToFit="1"/>
    </xf>
    <xf numFmtId="0" fontId="51" fillId="35" borderId="16" xfId="0" applyFont="1" applyFill="1" applyBorder="1" applyAlignment="1">
      <alignment horizontal="center" vertical="center" wrapText="1" shrinkToFit="1"/>
    </xf>
    <xf numFmtId="0" fontId="51" fillId="35" borderId="12" xfId="0" applyFont="1" applyFill="1" applyBorder="1" applyAlignment="1">
      <alignment horizontal="center" vertical="center" wrapText="1" shrinkToFit="1"/>
    </xf>
    <xf numFmtId="4" fontId="51" fillId="34" borderId="16" xfId="0" applyNumberFormat="1" applyFont="1" applyFill="1" applyBorder="1" applyAlignment="1">
      <alignment horizontal="center" vertical="center" shrinkToFit="1"/>
    </xf>
    <xf numFmtId="0" fontId="51" fillId="35" borderId="10" xfId="0" applyFont="1" applyFill="1" applyBorder="1" applyAlignment="1">
      <alignment horizontal="left" vertical="center" wrapText="1" shrinkToFit="1"/>
    </xf>
    <xf numFmtId="4" fontId="51" fillId="34" borderId="16" xfId="0" applyNumberFormat="1" applyFont="1" applyFill="1" applyBorder="1" applyAlignment="1">
      <alignment horizontal="right" vertical="center" shrinkToFit="1"/>
    </xf>
    <xf numFmtId="0" fontId="51" fillId="35" borderId="12" xfId="0" applyFont="1" applyFill="1" applyBorder="1" applyAlignment="1">
      <alignment horizontal="left" vertical="center" wrapText="1" shrinkToFit="1"/>
    </xf>
    <xf numFmtId="0" fontId="51" fillId="34" borderId="0" xfId="0" applyFont="1" applyFill="1" applyAlignment="1">
      <alignment horizontal="left" vertical="center"/>
    </xf>
    <xf numFmtId="0" fontId="51" fillId="35" borderId="17" xfId="0" applyFont="1" applyFill="1" applyBorder="1" applyAlignment="1">
      <alignment horizontal="center" vertical="center" wrapText="1" shrinkToFit="1"/>
    </xf>
    <xf numFmtId="0" fontId="51" fillId="35" borderId="18" xfId="0" applyFont="1" applyFill="1" applyBorder="1" applyAlignment="1">
      <alignment horizontal="center" vertical="center" wrapText="1" shrinkToFit="1"/>
    </xf>
    <xf numFmtId="0" fontId="51" fillId="35" borderId="19" xfId="0" applyFont="1" applyFill="1" applyBorder="1" applyAlignment="1">
      <alignment horizontal="center" vertical="center" wrapText="1" shrinkToFit="1"/>
    </xf>
    <xf numFmtId="0" fontId="51" fillId="35" borderId="20" xfId="0" applyFont="1" applyFill="1" applyBorder="1" applyAlignment="1">
      <alignment horizontal="center" vertical="center" wrapText="1" shrinkToFit="1"/>
    </xf>
    <xf numFmtId="4" fontId="52" fillId="34" borderId="16" xfId="0" applyNumberFormat="1" applyFont="1" applyFill="1" applyBorder="1" applyAlignment="1">
      <alignment horizontal="right" vertical="center" shrinkToFit="1"/>
    </xf>
    <xf numFmtId="0" fontId="51" fillId="34" borderId="0" xfId="0" applyFont="1" applyFill="1" applyAlignment="1">
      <alignment horizontal="left" vertical="center" shrinkToFit="1"/>
    </xf>
    <xf numFmtId="0" fontId="51" fillId="34" borderId="0" xfId="0" applyFont="1" applyFill="1" applyAlignment="1">
      <alignment horizontal="right" vertical="center"/>
    </xf>
    <xf numFmtId="0" fontId="51" fillId="35" borderId="21" xfId="0" applyFont="1" applyFill="1" applyBorder="1" applyAlignment="1">
      <alignment horizontal="center" vertical="center" wrapText="1" shrinkToFit="1"/>
    </xf>
    <xf numFmtId="0" fontId="51" fillId="35" borderId="20" xfId="0" applyFont="1" applyFill="1" applyBorder="1" applyAlignment="1">
      <alignment horizontal="left" vertical="center" shrinkToFit="1"/>
    </xf>
    <xf numFmtId="0" fontId="51" fillId="35" borderId="16" xfId="0" applyFont="1" applyFill="1" applyBorder="1" applyAlignment="1">
      <alignment horizontal="left" vertical="center" shrinkToFit="1"/>
    </xf>
    <xf numFmtId="0" fontId="51" fillId="35" borderId="16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right" vertical="center" shrinkToFit="1"/>
    </xf>
    <xf numFmtId="0" fontId="51" fillId="35" borderId="20" xfId="0" applyFont="1" applyFill="1" applyBorder="1" applyAlignment="1">
      <alignment horizontal="center" vertical="center" shrinkToFit="1"/>
    </xf>
    <xf numFmtId="0" fontId="51" fillId="35" borderId="16" xfId="0" applyFont="1" applyFill="1" applyBorder="1" applyAlignment="1">
      <alignment horizontal="center" vertical="center" shrinkToFit="1"/>
    </xf>
    <xf numFmtId="14" fontId="51" fillId="34" borderId="0" xfId="0" applyNumberFormat="1" applyFont="1" applyFill="1" applyAlignment="1">
      <alignment horizontal="left" vertical="center" wrapText="1" shrinkToFit="1"/>
    </xf>
    <xf numFmtId="0" fontId="51" fillId="34" borderId="0" xfId="0" applyFont="1" applyFill="1" applyAlignment="1">
      <alignment horizontal="left" vertical="center" wrapText="1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9" fillId="34" borderId="0" xfId="0" applyFont="1" applyFill="1" applyAlignment="1">
      <alignment horizontal="center"/>
    </xf>
    <xf numFmtId="0" fontId="51" fillId="34" borderId="0" xfId="0" applyFont="1" applyFill="1" applyAlignment="1">
      <alignment vertical="center" wrapText="1"/>
    </xf>
    <xf numFmtId="0" fontId="51" fillId="35" borderId="22" xfId="0" applyFont="1" applyFill="1" applyBorder="1" applyAlignment="1">
      <alignment horizontal="center" vertical="center" wrapText="1" shrinkToFit="1"/>
    </xf>
    <xf numFmtId="0" fontId="51" fillId="35" borderId="23" xfId="0" applyFont="1" applyFill="1" applyBorder="1" applyAlignment="1">
      <alignment horizontal="center" vertical="center" wrapText="1" shrinkToFit="1"/>
    </xf>
    <xf numFmtId="0" fontId="51" fillId="35" borderId="24" xfId="0" applyFont="1" applyFill="1" applyBorder="1" applyAlignment="1">
      <alignment horizontal="center" vertical="center" wrapText="1" shrinkToFit="1"/>
    </xf>
    <xf numFmtId="0" fontId="51" fillId="35" borderId="0" xfId="0" applyFont="1" applyFill="1" applyBorder="1" applyAlignment="1">
      <alignment horizontal="center" vertical="center" wrapText="1" shrinkToFit="1"/>
    </xf>
    <xf numFmtId="0" fontId="51" fillId="35" borderId="25" xfId="0" applyFont="1" applyFill="1" applyBorder="1" applyAlignment="1">
      <alignment horizontal="center" vertical="center" wrapText="1" shrinkToFit="1"/>
    </xf>
    <xf numFmtId="0" fontId="51" fillId="35" borderId="26" xfId="0" applyFont="1" applyFill="1" applyBorder="1" applyAlignment="1">
      <alignment horizontal="center" vertical="center" wrapText="1" shrinkToFit="1"/>
    </xf>
    <xf numFmtId="0" fontId="51" fillId="35" borderId="27" xfId="0" applyFont="1" applyFill="1" applyBorder="1" applyAlignment="1">
      <alignment horizontal="center" vertical="center" wrapText="1" shrinkToFit="1"/>
    </xf>
    <xf numFmtId="0" fontId="51" fillId="35" borderId="28" xfId="0" applyFont="1" applyFill="1" applyBorder="1" applyAlignment="1">
      <alignment horizontal="center" vertical="center" wrapText="1" shrinkToFit="1"/>
    </xf>
    <xf numFmtId="4" fontId="51" fillId="34" borderId="16" xfId="0" applyNumberFormat="1" applyFont="1" applyFill="1" applyBorder="1" applyAlignment="1">
      <alignment horizontal="right" vertical="center" wrapText="1" shrinkToFit="1"/>
    </xf>
    <xf numFmtId="0" fontId="51" fillId="34" borderId="20" xfId="0" applyFont="1" applyFill="1" applyBorder="1" applyAlignment="1">
      <alignment horizontal="left" vertical="center" shrinkToFit="1"/>
    </xf>
    <xf numFmtId="0" fontId="51" fillId="34" borderId="16" xfId="0" applyFont="1" applyFill="1" applyBorder="1" applyAlignment="1">
      <alignment horizontal="left" vertical="center" shrinkToFit="1"/>
    </xf>
    <xf numFmtId="0" fontId="51" fillId="34" borderId="16" xfId="0" applyFont="1" applyFill="1" applyBorder="1" applyAlignment="1">
      <alignment horizontal="left" vertical="center" wrapText="1" shrinkToFit="1"/>
    </xf>
    <xf numFmtId="4" fontId="52" fillId="34" borderId="16" xfId="0" applyNumberFormat="1" applyFont="1" applyFill="1" applyBorder="1" applyAlignment="1">
      <alignment horizontal="right" vertical="center" wrapText="1" shrinkToFit="1"/>
    </xf>
    <xf numFmtId="0" fontId="9" fillId="34" borderId="0" xfId="0" applyFont="1" applyFill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left" vertical="center"/>
    </xf>
    <xf numFmtId="0" fontId="52" fillId="35" borderId="20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 shrinkToFit="1"/>
    </xf>
    <xf numFmtId="0" fontId="51" fillId="35" borderId="17" xfId="0" applyFont="1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52" fillId="35" borderId="20" xfId="0" applyFont="1" applyFill="1" applyBorder="1" applyAlignment="1">
      <alignment horizontal="center" vertical="center" shrinkToFit="1"/>
    </xf>
    <xf numFmtId="0" fontId="52" fillId="35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workbookViewId="0" topLeftCell="A1">
      <selection activeCell="I7" sqref="I7"/>
    </sheetView>
  </sheetViews>
  <sheetFormatPr defaultColWidth="9.140625" defaultRowHeight="12.75"/>
  <cols>
    <col min="1" max="1" width="48.28125" style="24" customWidth="1"/>
    <col min="2" max="2" width="7.8515625" style="24" customWidth="1"/>
    <col min="3" max="3" width="21.421875" style="24" customWidth="1"/>
    <col min="4" max="4" width="45.140625" style="24" customWidth="1"/>
    <col min="5" max="5" width="7.421875" style="24" customWidth="1"/>
    <col min="6" max="6" width="21.421875" style="24" customWidth="1"/>
    <col min="7" max="7" width="9.7109375" style="24" customWidth="1"/>
    <col min="8" max="16384" width="9.140625" style="24" customWidth="1"/>
  </cols>
  <sheetData>
    <row r="1" spans="1:6" ht="26.25" customHeight="1">
      <c r="A1" s="70" t="s">
        <v>0</v>
      </c>
      <c r="B1" s="70"/>
      <c r="C1" s="70"/>
      <c r="D1" s="70"/>
      <c r="E1" s="70"/>
      <c r="F1" s="70"/>
    </row>
    <row r="2" spans="1:6" ht="15.75" customHeight="1">
      <c r="A2" s="23"/>
      <c r="B2" s="23"/>
      <c r="C2" s="23"/>
      <c r="D2" s="23"/>
      <c r="E2" s="23"/>
      <c r="F2" s="42" t="s">
        <v>1</v>
      </c>
    </row>
    <row r="3" spans="1:6" ht="15.75" customHeight="1">
      <c r="A3" s="23" t="s">
        <v>2</v>
      </c>
      <c r="B3" s="23"/>
      <c r="C3" s="23"/>
      <c r="D3" s="23"/>
      <c r="E3" s="23"/>
      <c r="F3" s="42" t="s">
        <v>3</v>
      </c>
    </row>
    <row r="4" spans="1:6" ht="15.75" customHeight="1">
      <c r="A4" s="80" t="s">
        <v>4</v>
      </c>
      <c r="B4" s="81" t="s">
        <v>5</v>
      </c>
      <c r="C4" s="81" t="s">
        <v>5</v>
      </c>
      <c r="D4" s="81" t="s">
        <v>6</v>
      </c>
      <c r="E4" s="81" t="s">
        <v>5</v>
      </c>
      <c r="F4" s="81" t="s">
        <v>5</v>
      </c>
    </row>
    <row r="5" spans="1:6" ht="15.75" customHeight="1">
      <c r="A5" s="48" t="s">
        <v>7</v>
      </c>
      <c r="B5" s="49" t="s">
        <v>8</v>
      </c>
      <c r="C5" s="49" t="s">
        <v>9</v>
      </c>
      <c r="D5" s="49" t="s">
        <v>7</v>
      </c>
      <c r="E5" s="49" t="s">
        <v>8</v>
      </c>
      <c r="F5" s="49" t="s">
        <v>9</v>
      </c>
    </row>
    <row r="6" spans="1:6" ht="15.75" customHeight="1">
      <c r="A6" s="48" t="s">
        <v>10</v>
      </c>
      <c r="B6" s="49" t="s">
        <v>5</v>
      </c>
      <c r="C6" s="49" t="s">
        <v>11</v>
      </c>
      <c r="D6" s="49" t="s">
        <v>10</v>
      </c>
      <c r="E6" s="49" t="s">
        <v>5</v>
      </c>
      <c r="F6" s="49" t="s">
        <v>12</v>
      </c>
    </row>
    <row r="7" spans="1:6" ht="15.75" customHeight="1">
      <c r="A7" s="44" t="s">
        <v>13</v>
      </c>
      <c r="B7" s="49" t="s">
        <v>11</v>
      </c>
      <c r="C7" s="33">
        <v>1335249132</v>
      </c>
      <c r="D7" s="45" t="s">
        <v>14</v>
      </c>
      <c r="E7" s="49" t="s">
        <v>15</v>
      </c>
      <c r="F7" s="33">
        <v>201748.83</v>
      </c>
    </row>
    <row r="8" spans="1:6" ht="15.75" customHeight="1">
      <c r="A8" s="44" t="s">
        <v>16</v>
      </c>
      <c r="B8" s="49" t="s">
        <v>12</v>
      </c>
      <c r="C8" s="33">
        <v>370400</v>
      </c>
      <c r="D8" s="45" t="s">
        <v>17</v>
      </c>
      <c r="E8" s="49" t="s">
        <v>18</v>
      </c>
      <c r="F8" s="33">
        <v>0</v>
      </c>
    </row>
    <row r="9" spans="1:6" ht="15.75" customHeight="1">
      <c r="A9" s="44" t="s">
        <v>19</v>
      </c>
      <c r="B9" s="49" t="s">
        <v>20</v>
      </c>
      <c r="C9" s="33">
        <v>0</v>
      </c>
      <c r="D9" s="45" t="s">
        <v>21</v>
      </c>
      <c r="E9" s="49" t="s">
        <v>22</v>
      </c>
      <c r="F9" s="33">
        <v>22328.4</v>
      </c>
    </row>
    <row r="10" spans="1:6" ht="15.75" customHeight="1">
      <c r="A10" s="44" t="s">
        <v>23</v>
      </c>
      <c r="B10" s="49" t="s">
        <v>24</v>
      </c>
      <c r="C10" s="33">
        <v>7499812.55</v>
      </c>
      <c r="D10" s="45" t="s">
        <v>25</v>
      </c>
      <c r="E10" s="49" t="s">
        <v>26</v>
      </c>
      <c r="F10" s="33">
        <v>5400</v>
      </c>
    </row>
    <row r="11" spans="1:6" ht="15.75" customHeight="1">
      <c r="A11" s="44" t="s">
        <v>27</v>
      </c>
      <c r="B11" s="49" t="s">
        <v>28</v>
      </c>
      <c r="C11" s="33">
        <v>0</v>
      </c>
      <c r="D11" s="45" t="s">
        <v>29</v>
      </c>
      <c r="E11" s="49" t="s">
        <v>30</v>
      </c>
      <c r="F11" s="33">
        <v>1385811137.22</v>
      </c>
    </row>
    <row r="12" spans="1:6" ht="15.75" customHeight="1">
      <c r="A12" s="44" t="s">
        <v>31</v>
      </c>
      <c r="B12" s="49" t="s">
        <v>32</v>
      </c>
      <c r="C12" s="33">
        <v>0</v>
      </c>
      <c r="D12" s="45" t="s">
        <v>33</v>
      </c>
      <c r="E12" s="49" t="s">
        <v>34</v>
      </c>
      <c r="F12" s="33">
        <v>210418.04</v>
      </c>
    </row>
    <row r="13" spans="1:6" ht="15.75" customHeight="1">
      <c r="A13" s="44" t="s">
        <v>35</v>
      </c>
      <c r="B13" s="49" t="s">
        <v>36</v>
      </c>
      <c r="C13" s="33">
        <v>0</v>
      </c>
      <c r="D13" s="45" t="s">
        <v>37</v>
      </c>
      <c r="E13" s="49" t="s">
        <v>38</v>
      </c>
      <c r="F13" s="33">
        <v>290743.69</v>
      </c>
    </row>
    <row r="14" spans="1:6" ht="15.75" customHeight="1">
      <c r="A14" s="77" t="s">
        <v>5</v>
      </c>
      <c r="B14" s="49" t="s">
        <v>39</v>
      </c>
      <c r="C14" s="47" t="s">
        <v>5</v>
      </c>
      <c r="D14" s="45" t="s">
        <v>40</v>
      </c>
      <c r="E14" s="49" t="s">
        <v>41</v>
      </c>
      <c r="F14" s="33">
        <v>1428482.56</v>
      </c>
    </row>
    <row r="15" spans="1:6" ht="15.75" customHeight="1">
      <c r="A15" s="44" t="s">
        <v>5</v>
      </c>
      <c r="B15" s="49" t="s">
        <v>42</v>
      </c>
      <c r="C15" s="47" t="s">
        <v>5</v>
      </c>
      <c r="D15" s="45" t="s">
        <v>43</v>
      </c>
      <c r="E15" s="49" t="s">
        <v>44</v>
      </c>
      <c r="F15" s="33">
        <v>369776.16</v>
      </c>
    </row>
    <row r="16" spans="1:6" ht="15.75" customHeight="1">
      <c r="A16" s="44" t="s">
        <v>5</v>
      </c>
      <c r="B16" s="49" t="s">
        <v>45</v>
      </c>
      <c r="C16" s="47" t="s">
        <v>5</v>
      </c>
      <c r="D16" s="45" t="s">
        <v>46</v>
      </c>
      <c r="E16" s="49" t="s">
        <v>47</v>
      </c>
      <c r="F16" s="33">
        <v>446229.23</v>
      </c>
    </row>
    <row r="17" spans="1:6" ht="15.75" customHeight="1">
      <c r="A17" s="44" t="s">
        <v>5</v>
      </c>
      <c r="B17" s="49" t="s">
        <v>48</v>
      </c>
      <c r="C17" s="47" t="s">
        <v>5</v>
      </c>
      <c r="D17" s="45" t="s">
        <v>49</v>
      </c>
      <c r="E17" s="49" t="s">
        <v>50</v>
      </c>
      <c r="F17" s="33">
        <v>98569.46</v>
      </c>
    </row>
    <row r="18" spans="1:6" ht="15.75" customHeight="1">
      <c r="A18" s="44" t="s">
        <v>5</v>
      </c>
      <c r="B18" s="49" t="s">
        <v>51</v>
      </c>
      <c r="C18" s="47" t="s">
        <v>5</v>
      </c>
      <c r="D18" s="45" t="s">
        <v>52</v>
      </c>
      <c r="E18" s="49" t="s">
        <v>53</v>
      </c>
      <c r="F18" s="33">
        <v>0</v>
      </c>
    </row>
    <row r="19" spans="1:6" ht="15.75" customHeight="1">
      <c r="A19" s="44" t="s">
        <v>5</v>
      </c>
      <c r="B19" s="49" t="s">
        <v>54</v>
      </c>
      <c r="C19" s="47" t="s">
        <v>5</v>
      </c>
      <c r="D19" s="45" t="s">
        <v>55</v>
      </c>
      <c r="E19" s="49" t="s">
        <v>56</v>
      </c>
      <c r="F19" s="33">
        <v>0</v>
      </c>
    </row>
    <row r="20" spans="1:6" ht="15.75" customHeight="1">
      <c r="A20" s="44" t="s">
        <v>5</v>
      </c>
      <c r="B20" s="49" t="s">
        <v>57</v>
      </c>
      <c r="C20" s="47" t="s">
        <v>5</v>
      </c>
      <c r="D20" s="45" t="s">
        <v>58</v>
      </c>
      <c r="E20" s="49" t="s">
        <v>59</v>
      </c>
      <c r="F20" s="33">
        <v>33260.7</v>
      </c>
    </row>
    <row r="21" spans="1:6" ht="15.75" customHeight="1">
      <c r="A21" s="44" t="s">
        <v>5</v>
      </c>
      <c r="B21" s="49" t="s">
        <v>60</v>
      </c>
      <c r="C21" s="47" t="s">
        <v>5</v>
      </c>
      <c r="D21" s="45" t="s">
        <v>61</v>
      </c>
      <c r="E21" s="49" t="s">
        <v>62</v>
      </c>
      <c r="F21" s="33">
        <v>0</v>
      </c>
    </row>
    <row r="22" spans="1:6" ht="15.75" customHeight="1">
      <c r="A22" s="44" t="s">
        <v>5</v>
      </c>
      <c r="B22" s="49" t="s">
        <v>63</v>
      </c>
      <c r="C22" s="47" t="s">
        <v>5</v>
      </c>
      <c r="D22" s="45" t="s">
        <v>64</v>
      </c>
      <c r="E22" s="49" t="s">
        <v>65</v>
      </c>
      <c r="F22" s="33">
        <v>0</v>
      </c>
    </row>
    <row r="23" spans="1:6" ht="15.75" customHeight="1">
      <c r="A23" s="44" t="s">
        <v>5</v>
      </c>
      <c r="B23" s="49" t="s">
        <v>66</v>
      </c>
      <c r="C23" s="47" t="s">
        <v>5</v>
      </c>
      <c r="D23" s="45" t="s">
        <v>67</v>
      </c>
      <c r="E23" s="49" t="s">
        <v>68</v>
      </c>
      <c r="F23" s="33">
        <v>0</v>
      </c>
    </row>
    <row r="24" spans="1:6" ht="15.75" customHeight="1">
      <c r="A24" s="44" t="s">
        <v>5</v>
      </c>
      <c r="B24" s="49" t="s">
        <v>69</v>
      </c>
      <c r="C24" s="47" t="s">
        <v>5</v>
      </c>
      <c r="D24" s="45" t="s">
        <v>70</v>
      </c>
      <c r="E24" s="49" t="s">
        <v>71</v>
      </c>
      <c r="F24" s="33">
        <v>0</v>
      </c>
    </row>
    <row r="25" spans="1:6" ht="15.75" customHeight="1">
      <c r="A25" s="44" t="s">
        <v>5</v>
      </c>
      <c r="B25" s="49" t="s">
        <v>72</v>
      </c>
      <c r="C25" s="47" t="s">
        <v>5</v>
      </c>
      <c r="D25" s="45" t="s">
        <v>73</v>
      </c>
      <c r="E25" s="49" t="s">
        <v>74</v>
      </c>
      <c r="F25" s="33">
        <v>240432</v>
      </c>
    </row>
    <row r="26" spans="1:6" ht="15.75" customHeight="1">
      <c r="A26" s="44" t="s">
        <v>5</v>
      </c>
      <c r="B26" s="49" t="s">
        <v>75</v>
      </c>
      <c r="C26" s="47" t="s">
        <v>5</v>
      </c>
      <c r="D26" s="45" t="s">
        <v>76</v>
      </c>
      <c r="E26" s="49" t="s">
        <v>77</v>
      </c>
      <c r="F26" s="33">
        <v>0</v>
      </c>
    </row>
    <row r="27" spans="1:6" ht="15.75" customHeight="1">
      <c r="A27" s="44" t="s">
        <v>5</v>
      </c>
      <c r="B27" s="49" t="s">
        <v>78</v>
      </c>
      <c r="C27" s="47" t="s">
        <v>5</v>
      </c>
      <c r="D27" s="45" t="s">
        <v>79</v>
      </c>
      <c r="E27" s="49" t="s">
        <v>80</v>
      </c>
      <c r="F27" s="33">
        <v>20012</v>
      </c>
    </row>
    <row r="28" spans="1:6" ht="15.75" customHeight="1">
      <c r="A28" s="44" t="s">
        <v>5</v>
      </c>
      <c r="B28" s="49" t="s">
        <v>81</v>
      </c>
      <c r="C28" s="47" t="s">
        <v>5</v>
      </c>
      <c r="D28" s="45" t="s">
        <v>82</v>
      </c>
      <c r="E28" s="49" t="s">
        <v>83</v>
      </c>
      <c r="F28" s="33">
        <v>656125.39</v>
      </c>
    </row>
    <row r="29" spans="1:6" ht="15.75" customHeight="1">
      <c r="A29" s="83" t="s">
        <v>84</v>
      </c>
      <c r="B29" s="49" t="s">
        <v>85</v>
      </c>
      <c r="C29" s="33">
        <v>1343119344.55</v>
      </c>
      <c r="D29" s="84" t="s">
        <v>86</v>
      </c>
      <c r="E29" s="49" t="s">
        <v>87</v>
      </c>
      <c r="F29" s="33">
        <v>1389834663.68</v>
      </c>
    </row>
    <row r="30" spans="1:6" ht="15.75" customHeight="1">
      <c r="A30" s="44" t="s">
        <v>88</v>
      </c>
      <c r="B30" s="49" t="s">
        <v>89</v>
      </c>
      <c r="C30" s="33">
        <v>0</v>
      </c>
      <c r="D30" s="45" t="s">
        <v>90</v>
      </c>
      <c r="E30" s="49" t="s">
        <v>91</v>
      </c>
      <c r="F30" s="33">
        <v>2690110</v>
      </c>
    </row>
    <row r="31" spans="1:6" ht="15.75" customHeight="1">
      <c r="A31" s="44" t="s">
        <v>92</v>
      </c>
      <c r="B31" s="49" t="s">
        <v>93</v>
      </c>
      <c r="C31" s="33">
        <v>318648526.4</v>
      </c>
      <c r="D31" s="45" t="s">
        <v>94</v>
      </c>
      <c r="E31" s="49" t="s">
        <v>95</v>
      </c>
      <c r="F31" s="33">
        <v>269243097.27</v>
      </c>
    </row>
    <row r="32" spans="1:6" ht="15.75" customHeight="1">
      <c r="A32" s="83" t="s">
        <v>96</v>
      </c>
      <c r="B32" s="49" t="s">
        <v>97</v>
      </c>
      <c r="C32" s="33">
        <v>1661767870.95</v>
      </c>
      <c r="D32" s="84" t="s">
        <v>96</v>
      </c>
      <c r="E32" s="49" t="s">
        <v>98</v>
      </c>
      <c r="F32" s="33">
        <v>1661767870.95</v>
      </c>
    </row>
    <row r="33" spans="1:6" ht="15.75" customHeight="1">
      <c r="A33" s="35" t="s">
        <v>99</v>
      </c>
      <c r="B33" s="35" t="s">
        <v>5</v>
      </c>
      <c r="C33" s="35" t="s">
        <v>5</v>
      </c>
      <c r="D33" s="35" t="s">
        <v>5</v>
      </c>
      <c r="E33" s="35" t="s">
        <v>5</v>
      </c>
      <c r="F33" s="35" t="s">
        <v>5</v>
      </c>
    </row>
    <row r="34" spans="1:6" ht="15.75" customHeight="1">
      <c r="A34" s="35" t="s">
        <v>100</v>
      </c>
      <c r="B34" s="35" t="s">
        <v>5</v>
      </c>
      <c r="C34" s="35" t="s">
        <v>5</v>
      </c>
      <c r="D34" s="35" t="s">
        <v>5</v>
      </c>
      <c r="E34" s="35" t="s">
        <v>5</v>
      </c>
      <c r="F34" s="35" t="s">
        <v>5</v>
      </c>
    </row>
    <row r="35" spans="1:6" ht="15.75" customHeight="1">
      <c r="A35" s="35" t="s">
        <v>101</v>
      </c>
      <c r="B35" s="35" t="s">
        <v>5</v>
      </c>
      <c r="C35" s="35" t="s">
        <v>5</v>
      </c>
      <c r="D35" s="35" t="s">
        <v>5</v>
      </c>
      <c r="E35" s="35" t="s">
        <v>5</v>
      </c>
      <c r="F35" s="35" t="s">
        <v>5</v>
      </c>
    </row>
    <row r="36" spans="1:6" ht="14.25" customHeight="1">
      <c r="A36" s="35"/>
      <c r="B36" s="35"/>
      <c r="C36" s="35"/>
      <c r="D36" s="35"/>
      <c r="E36" s="35"/>
      <c r="F36" s="35"/>
    </row>
    <row r="37" spans="1:6" ht="14.25" customHeight="1">
      <c r="A37" s="35"/>
      <c r="B37" s="35"/>
      <c r="C37" s="35" t="s">
        <v>102</v>
      </c>
      <c r="D37" s="35"/>
      <c r="E37" s="35"/>
      <c r="F37" s="35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" right="0.35" top="0.59" bottom="0.59" header="0.51" footer="0.31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2" width="3.140625" style="82" customWidth="1"/>
    <col min="3" max="3" width="6.140625" style="82" customWidth="1"/>
    <col min="4" max="4" width="39.28125" style="82" customWidth="1"/>
    <col min="5" max="6" width="18.421875" style="82" customWidth="1"/>
    <col min="7" max="11" width="12.57421875" style="82" customWidth="1"/>
    <col min="12" max="12" width="9.7109375" style="82" customWidth="1"/>
    <col min="13" max="16384" width="9.140625" style="82" customWidth="1"/>
  </cols>
  <sheetData>
    <row r="1" spans="1:11" ht="27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="23" customFormat="1" ht="15.75" customHeight="1">
      <c r="K2" s="42" t="s">
        <v>104</v>
      </c>
    </row>
    <row r="3" spans="1:11" s="23" customFormat="1" ht="15.75" customHeight="1">
      <c r="A3" s="23" t="s">
        <v>2</v>
      </c>
      <c r="K3" s="42" t="s">
        <v>3</v>
      </c>
    </row>
    <row r="4" spans="1:11" s="23" customFormat="1" ht="25.5" customHeight="1">
      <c r="A4" s="80" t="s">
        <v>105</v>
      </c>
      <c r="B4" s="81" t="s">
        <v>5</v>
      </c>
      <c r="C4" s="81" t="s">
        <v>5</v>
      </c>
      <c r="D4" s="81" t="s">
        <v>106</v>
      </c>
      <c r="E4" s="36" t="s">
        <v>84</v>
      </c>
      <c r="F4" s="36" t="s">
        <v>107</v>
      </c>
      <c r="G4" s="36" t="s">
        <v>108</v>
      </c>
      <c r="H4" s="36" t="s">
        <v>109</v>
      </c>
      <c r="I4" s="36" t="s">
        <v>110</v>
      </c>
      <c r="J4" s="36" t="s">
        <v>111</v>
      </c>
      <c r="K4" s="36" t="s">
        <v>112</v>
      </c>
    </row>
    <row r="5" spans="1:11" s="23" customFormat="1" ht="15.75" customHeight="1">
      <c r="A5" s="48" t="s">
        <v>113</v>
      </c>
      <c r="B5" s="49" t="s">
        <v>114</v>
      </c>
      <c r="C5" s="49" t="s">
        <v>115</v>
      </c>
      <c r="D5" s="49" t="s">
        <v>10</v>
      </c>
      <c r="E5" s="29" t="s">
        <v>11</v>
      </c>
      <c r="F5" s="29" t="s">
        <v>12</v>
      </c>
      <c r="G5" s="29" t="s">
        <v>20</v>
      </c>
      <c r="H5" s="29" t="s">
        <v>24</v>
      </c>
      <c r="I5" s="29" t="s">
        <v>28</v>
      </c>
      <c r="J5" s="29" t="s">
        <v>32</v>
      </c>
      <c r="K5" s="29" t="s">
        <v>36</v>
      </c>
    </row>
    <row r="6" spans="1:11" s="23" customFormat="1" ht="15.75" customHeight="1">
      <c r="A6" s="48" t="s">
        <v>5</v>
      </c>
      <c r="B6" s="49" t="s">
        <v>5</v>
      </c>
      <c r="C6" s="49" t="s">
        <v>5</v>
      </c>
      <c r="D6" s="49" t="s">
        <v>116</v>
      </c>
      <c r="E6" s="33">
        <v>1343119344.55</v>
      </c>
      <c r="F6" s="33">
        <v>1335619532</v>
      </c>
      <c r="G6" s="40">
        <v>0</v>
      </c>
      <c r="H6" s="33">
        <v>7499812.55</v>
      </c>
      <c r="I6" s="40">
        <v>0</v>
      </c>
      <c r="J6" s="40">
        <v>0</v>
      </c>
      <c r="K6" s="40">
        <v>0</v>
      </c>
    </row>
    <row r="7" spans="1:11" s="23" customFormat="1" ht="16.5" customHeight="1">
      <c r="A7" s="66" t="s">
        <v>117</v>
      </c>
      <c r="B7" s="67" t="s">
        <v>5</v>
      </c>
      <c r="C7" s="67" t="s">
        <v>5</v>
      </c>
      <c r="D7" s="67" t="s">
        <v>118</v>
      </c>
      <c r="E7" s="33">
        <v>302000</v>
      </c>
      <c r="F7" s="33">
        <v>302000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</row>
    <row r="8" spans="1:11" s="23" customFormat="1" ht="16.5" customHeight="1">
      <c r="A8" s="66" t="s">
        <v>119</v>
      </c>
      <c r="B8" s="67" t="s">
        <v>5</v>
      </c>
      <c r="C8" s="67" t="s">
        <v>5</v>
      </c>
      <c r="D8" s="67" t="s">
        <v>120</v>
      </c>
      <c r="E8" s="33">
        <v>100000</v>
      </c>
      <c r="F8" s="33">
        <v>100000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</row>
    <row r="9" spans="1:11" s="23" customFormat="1" ht="16.5" customHeight="1">
      <c r="A9" s="66" t="s">
        <v>121</v>
      </c>
      <c r="B9" s="67" t="s">
        <v>5</v>
      </c>
      <c r="C9" s="67" t="s">
        <v>5</v>
      </c>
      <c r="D9" s="67" t="s">
        <v>122</v>
      </c>
      <c r="E9" s="33">
        <v>100000</v>
      </c>
      <c r="F9" s="33">
        <v>100000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</row>
    <row r="10" spans="1:11" s="23" customFormat="1" ht="16.5" customHeight="1">
      <c r="A10" s="66" t="s">
        <v>123</v>
      </c>
      <c r="B10" s="67" t="s">
        <v>5</v>
      </c>
      <c r="C10" s="67" t="s">
        <v>5</v>
      </c>
      <c r="D10" s="67" t="s">
        <v>124</v>
      </c>
      <c r="E10" s="33">
        <v>72000</v>
      </c>
      <c r="F10" s="33">
        <v>72000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</row>
    <row r="11" spans="1:11" s="23" customFormat="1" ht="16.5" customHeight="1">
      <c r="A11" s="66" t="s">
        <v>125</v>
      </c>
      <c r="B11" s="67" t="s">
        <v>5</v>
      </c>
      <c r="C11" s="67" t="s">
        <v>5</v>
      </c>
      <c r="D11" s="67" t="s">
        <v>126</v>
      </c>
      <c r="E11" s="33">
        <v>72000</v>
      </c>
      <c r="F11" s="33">
        <v>72000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s="23" customFormat="1" ht="16.5" customHeight="1">
      <c r="A12" s="66" t="s">
        <v>127</v>
      </c>
      <c r="B12" s="67" t="s">
        <v>5</v>
      </c>
      <c r="C12" s="67" t="s">
        <v>5</v>
      </c>
      <c r="D12" s="67" t="s">
        <v>128</v>
      </c>
      <c r="E12" s="33">
        <v>50000</v>
      </c>
      <c r="F12" s="33">
        <v>50000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</row>
    <row r="13" spans="1:11" s="23" customFormat="1" ht="16.5" customHeight="1">
      <c r="A13" s="66" t="s">
        <v>129</v>
      </c>
      <c r="B13" s="67" t="s">
        <v>5</v>
      </c>
      <c r="C13" s="67" t="s">
        <v>5</v>
      </c>
      <c r="D13" s="67" t="s">
        <v>130</v>
      </c>
      <c r="E13" s="33">
        <v>50000</v>
      </c>
      <c r="F13" s="33">
        <v>50000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s="23" customFormat="1" ht="16.5" customHeight="1">
      <c r="A14" s="66" t="s">
        <v>131</v>
      </c>
      <c r="B14" s="67" t="s">
        <v>5</v>
      </c>
      <c r="C14" s="67" t="s">
        <v>5</v>
      </c>
      <c r="D14" s="67" t="s">
        <v>132</v>
      </c>
      <c r="E14" s="33">
        <v>80000</v>
      </c>
      <c r="F14" s="33">
        <v>80000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</row>
    <row r="15" spans="1:11" s="23" customFormat="1" ht="16.5" customHeight="1">
      <c r="A15" s="66" t="s">
        <v>133</v>
      </c>
      <c r="B15" s="67" t="s">
        <v>5</v>
      </c>
      <c r="C15" s="67" t="s">
        <v>5</v>
      </c>
      <c r="D15" s="67" t="s">
        <v>134</v>
      </c>
      <c r="E15" s="33">
        <v>80000</v>
      </c>
      <c r="F15" s="33">
        <v>80000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1:11" s="23" customFormat="1" ht="16.5" customHeight="1">
      <c r="A16" s="66" t="s">
        <v>135</v>
      </c>
      <c r="B16" s="67" t="s">
        <v>5</v>
      </c>
      <c r="C16" s="67" t="s">
        <v>5</v>
      </c>
      <c r="D16" s="67" t="s">
        <v>136</v>
      </c>
      <c r="E16" s="33">
        <v>50000</v>
      </c>
      <c r="F16" s="33">
        <v>50000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 s="23" customFormat="1" ht="16.5" customHeight="1">
      <c r="A17" s="66" t="s">
        <v>137</v>
      </c>
      <c r="B17" s="67" t="s">
        <v>5</v>
      </c>
      <c r="C17" s="67" t="s">
        <v>5</v>
      </c>
      <c r="D17" s="67" t="s">
        <v>138</v>
      </c>
      <c r="E17" s="33">
        <v>50000</v>
      </c>
      <c r="F17" s="33">
        <v>50000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 s="23" customFormat="1" ht="16.5" customHeight="1">
      <c r="A18" s="66" t="s">
        <v>139</v>
      </c>
      <c r="B18" s="67" t="s">
        <v>5</v>
      </c>
      <c r="C18" s="67" t="s">
        <v>5</v>
      </c>
      <c r="D18" s="67" t="s">
        <v>140</v>
      </c>
      <c r="E18" s="33">
        <v>50000</v>
      </c>
      <c r="F18" s="33">
        <v>50000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s="23" customFormat="1" ht="16.5" customHeight="1">
      <c r="A19" s="66" t="s">
        <v>141</v>
      </c>
      <c r="B19" s="67" t="s">
        <v>5</v>
      </c>
      <c r="C19" s="67" t="s">
        <v>5</v>
      </c>
      <c r="D19" s="67" t="s">
        <v>142</v>
      </c>
      <c r="E19" s="33">
        <v>1339139935.59</v>
      </c>
      <c r="F19" s="33">
        <v>1331640123.04</v>
      </c>
      <c r="G19" s="33">
        <v>0</v>
      </c>
      <c r="H19" s="33">
        <v>7499812.55</v>
      </c>
      <c r="I19" s="33">
        <v>0</v>
      </c>
      <c r="J19" s="33">
        <v>0</v>
      </c>
      <c r="K19" s="33">
        <v>0</v>
      </c>
    </row>
    <row r="20" spans="1:11" s="23" customFormat="1" ht="16.5" customHeight="1">
      <c r="A20" s="66" t="s">
        <v>143</v>
      </c>
      <c r="B20" s="67" t="s">
        <v>5</v>
      </c>
      <c r="C20" s="67" t="s">
        <v>5</v>
      </c>
      <c r="D20" s="67" t="s">
        <v>144</v>
      </c>
      <c r="E20" s="33">
        <v>40278076.62</v>
      </c>
      <c r="F20" s="33">
        <v>40278076.62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s="23" customFormat="1" ht="16.5" customHeight="1">
      <c r="A21" s="66" t="s">
        <v>145</v>
      </c>
      <c r="B21" s="67" t="s">
        <v>5</v>
      </c>
      <c r="C21" s="67" t="s">
        <v>5</v>
      </c>
      <c r="D21" s="67" t="s">
        <v>146</v>
      </c>
      <c r="E21" s="33">
        <v>3119596</v>
      </c>
      <c r="F21" s="33">
        <v>3119596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s="23" customFormat="1" ht="16.5" customHeight="1">
      <c r="A22" s="66" t="s">
        <v>147</v>
      </c>
      <c r="B22" s="67" t="s">
        <v>5</v>
      </c>
      <c r="C22" s="67" t="s">
        <v>5</v>
      </c>
      <c r="D22" s="67" t="s">
        <v>148</v>
      </c>
      <c r="E22" s="33">
        <v>5014978</v>
      </c>
      <c r="F22" s="33">
        <v>5014978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s="23" customFormat="1" ht="16.5" customHeight="1">
      <c r="A23" s="66" t="s">
        <v>149</v>
      </c>
      <c r="B23" s="67" t="s">
        <v>5</v>
      </c>
      <c r="C23" s="67" t="s">
        <v>5</v>
      </c>
      <c r="D23" s="67" t="s">
        <v>150</v>
      </c>
      <c r="E23" s="33">
        <v>32143502.62</v>
      </c>
      <c r="F23" s="33">
        <v>32143502.62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1" s="23" customFormat="1" ht="16.5" customHeight="1">
      <c r="A24" s="66" t="s">
        <v>151</v>
      </c>
      <c r="B24" s="67" t="s">
        <v>5</v>
      </c>
      <c r="C24" s="67" t="s">
        <v>5</v>
      </c>
      <c r="D24" s="67" t="s">
        <v>152</v>
      </c>
      <c r="E24" s="33">
        <v>1159867072.82</v>
      </c>
      <c r="F24" s="33">
        <v>1152367260.27</v>
      </c>
      <c r="G24" s="33">
        <v>0</v>
      </c>
      <c r="H24" s="33">
        <v>7499812.55</v>
      </c>
      <c r="I24" s="33">
        <v>0</v>
      </c>
      <c r="J24" s="33">
        <v>0</v>
      </c>
      <c r="K24" s="33">
        <v>0</v>
      </c>
    </row>
    <row r="25" spans="1:11" s="23" customFormat="1" ht="16.5" customHeight="1">
      <c r="A25" s="66" t="s">
        <v>153</v>
      </c>
      <c r="B25" s="67" t="s">
        <v>5</v>
      </c>
      <c r="C25" s="67" t="s">
        <v>5</v>
      </c>
      <c r="D25" s="67" t="s">
        <v>154</v>
      </c>
      <c r="E25" s="33">
        <v>88943864.72</v>
      </c>
      <c r="F25" s="33">
        <v>88943864.72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s="23" customFormat="1" ht="16.5" customHeight="1">
      <c r="A26" s="66" t="s">
        <v>155</v>
      </c>
      <c r="B26" s="67" t="s">
        <v>5</v>
      </c>
      <c r="C26" s="67" t="s">
        <v>5</v>
      </c>
      <c r="D26" s="67" t="s">
        <v>156</v>
      </c>
      <c r="E26" s="33">
        <v>592471603.06</v>
      </c>
      <c r="F26" s="33">
        <v>589471603.06</v>
      </c>
      <c r="G26" s="33">
        <v>0</v>
      </c>
      <c r="H26" s="33">
        <v>3000000</v>
      </c>
      <c r="I26" s="33">
        <v>0</v>
      </c>
      <c r="J26" s="33">
        <v>0</v>
      </c>
      <c r="K26" s="33">
        <v>0</v>
      </c>
    </row>
    <row r="27" spans="1:11" s="23" customFormat="1" ht="16.5" customHeight="1">
      <c r="A27" s="66" t="s">
        <v>157</v>
      </c>
      <c r="B27" s="67" t="s">
        <v>5</v>
      </c>
      <c r="C27" s="67" t="s">
        <v>5</v>
      </c>
      <c r="D27" s="67" t="s">
        <v>158</v>
      </c>
      <c r="E27" s="33">
        <v>281149336.37</v>
      </c>
      <c r="F27" s="33">
        <v>276649523.82</v>
      </c>
      <c r="G27" s="33">
        <v>0</v>
      </c>
      <c r="H27" s="33">
        <v>4499812.55</v>
      </c>
      <c r="I27" s="33">
        <v>0</v>
      </c>
      <c r="J27" s="33">
        <v>0</v>
      </c>
      <c r="K27" s="33">
        <v>0</v>
      </c>
    </row>
    <row r="28" spans="1:11" s="23" customFormat="1" ht="16.5" customHeight="1">
      <c r="A28" s="66" t="s">
        <v>159</v>
      </c>
      <c r="B28" s="67" t="s">
        <v>5</v>
      </c>
      <c r="C28" s="67" t="s">
        <v>5</v>
      </c>
      <c r="D28" s="67" t="s">
        <v>160</v>
      </c>
      <c r="E28" s="33">
        <v>28799070.3</v>
      </c>
      <c r="F28" s="33">
        <v>28799070.3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1" s="23" customFormat="1" ht="16.5" customHeight="1">
      <c r="A29" s="66" t="s">
        <v>161</v>
      </c>
      <c r="B29" s="67" t="s">
        <v>5</v>
      </c>
      <c r="C29" s="67" t="s">
        <v>5</v>
      </c>
      <c r="D29" s="67" t="s">
        <v>162</v>
      </c>
      <c r="E29" s="33">
        <v>168503198.37</v>
      </c>
      <c r="F29" s="33">
        <v>168503198.37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s="23" customFormat="1" ht="16.5" customHeight="1">
      <c r="A30" s="66" t="s">
        <v>163</v>
      </c>
      <c r="B30" s="67" t="s">
        <v>5</v>
      </c>
      <c r="C30" s="67" t="s">
        <v>5</v>
      </c>
      <c r="D30" s="67" t="s">
        <v>164</v>
      </c>
      <c r="E30" s="33">
        <v>23967510.21</v>
      </c>
      <c r="F30" s="33">
        <v>23967510.21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s="23" customFormat="1" ht="16.5" customHeight="1">
      <c r="A31" s="66" t="s">
        <v>165</v>
      </c>
      <c r="B31" s="67" t="s">
        <v>5</v>
      </c>
      <c r="C31" s="67" t="s">
        <v>5</v>
      </c>
      <c r="D31" s="67" t="s">
        <v>166</v>
      </c>
      <c r="E31" s="33">
        <v>974160</v>
      </c>
      <c r="F31" s="33">
        <v>974160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</row>
    <row r="32" spans="1:11" s="23" customFormat="1" ht="16.5" customHeight="1">
      <c r="A32" s="66" t="s">
        <v>167</v>
      </c>
      <c r="B32" s="67" t="s">
        <v>5</v>
      </c>
      <c r="C32" s="67" t="s">
        <v>5</v>
      </c>
      <c r="D32" s="67" t="s">
        <v>168</v>
      </c>
      <c r="E32" s="33">
        <v>22993350.21</v>
      </c>
      <c r="F32" s="33">
        <v>22993350.21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</row>
    <row r="33" spans="1:11" s="23" customFormat="1" ht="16.5" customHeight="1">
      <c r="A33" s="66" t="s">
        <v>169</v>
      </c>
      <c r="B33" s="67" t="s">
        <v>5</v>
      </c>
      <c r="C33" s="67" t="s">
        <v>5</v>
      </c>
      <c r="D33" s="67" t="s">
        <v>170</v>
      </c>
      <c r="E33" s="33">
        <v>500000</v>
      </c>
      <c r="F33" s="33">
        <v>500000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1" s="23" customFormat="1" ht="16.5" customHeight="1">
      <c r="A34" s="66" t="s">
        <v>171</v>
      </c>
      <c r="B34" s="67" t="s">
        <v>5</v>
      </c>
      <c r="C34" s="67" t="s">
        <v>5</v>
      </c>
      <c r="D34" s="67" t="s">
        <v>172</v>
      </c>
      <c r="E34" s="33">
        <v>500000</v>
      </c>
      <c r="F34" s="33">
        <v>500000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5" spans="1:11" s="23" customFormat="1" ht="16.5" customHeight="1">
      <c r="A35" s="66" t="s">
        <v>173</v>
      </c>
      <c r="B35" s="67" t="s">
        <v>5</v>
      </c>
      <c r="C35" s="67" t="s">
        <v>5</v>
      </c>
      <c r="D35" s="67" t="s">
        <v>174</v>
      </c>
      <c r="E35" s="33">
        <v>82766475.94</v>
      </c>
      <c r="F35" s="33">
        <v>82766475.94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</row>
    <row r="36" spans="1:11" s="23" customFormat="1" ht="16.5" customHeight="1">
      <c r="A36" s="66" t="s">
        <v>175</v>
      </c>
      <c r="B36" s="67" t="s">
        <v>5</v>
      </c>
      <c r="C36" s="67" t="s">
        <v>5</v>
      </c>
      <c r="D36" s="67" t="s">
        <v>176</v>
      </c>
      <c r="E36" s="33">
        <v>82766475.94</v>
      </c>
      <c r="F36" s="33">
        <v>82766475.94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</row>
    <row r="37" spans="1:11" s="23" customFormat="1" ht="16.5" customHeight="1">
      <c r="A37" s="66" t="s">
        <v>177</v>
      </c>
      <c r="B37" s="67" t="s">
        <v>5</v>
      </c>
      <c r="C37" s="67" t="s">
        <v>5</v>
      </c>
      <c r="D37" s="67" t="s">
        <v>178</v>
      </c>
      <c r="E37" s="33">
        <v>31760800</v>
      </c>
      <c r="F37" s="33">
        <v>31760800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</row>
    <row r="38" spans="1:11" s="23" customFormat="1" ht="16.5" customHeight="1">
      <c r="A38" s="66" t="s">
        <v>179</v>
      </c>
      <c r="B38" s="67" t="s">
        <v>5</v>
      </c>
      <c r="C38" s="67" t="s">
        <v>5</v>
      </c>
      <c r="D38" s="67" t="s">
        <v>180</v>
      </c>
      <c r="E38" s="33">
        <v>31760800</v>
      </c>
      <c r="F38" s="33">
        <v>31760800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</row>
    <row r="39" spans="1:11" s="23" customFormat="1" ht="16.5" customHeight="1">
      <c r="A39" s="66" t="s">
        <v>181</v>
      </c>
      <c r="B39" s="67" t="s">
        <v>5</v>
      </c>
      <c r="C39" s="67" t="s">
        <v>5</v>
      </c>
      <c r="D39" s="67" t="s">
        <v>182</v>
      </c>
      <c r="E39" s="33">
        <v>20000</v>
      </c>
      <c r="F39" s="33">
        <v>20000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</row>
    <row r="40" spans="1:11" s="23" customFormat="1" ht="16.5" customHeight="1">
      <c r="A40" s="66" t="s">
        <v>183</v>
      </c>
      <c r="B40" s="67" t="s">
        <v>5</v>
      </c>
      <c r="C40" s="67" t="s">
        <v>5</v>
      </c>
      <c r="D40" s="67" t="s">
        <v>184</v>
      </c>
      <c r="E40" s="33">
        <v>20000</v>
      </c>
      <c r="F40" s="33">
        <v>20000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</row>
    <row r="41" spans="1:11" s="23" customFormat="1" ht="16.5" customHeight="1">
      <c r="A41" s="66" t="s">
        <v>185</v>
      </c>
      <c r="B41" s="67" t="s">
        <v>5</v>
      </c>
      <c r="C41" s="67" t="s">
        <v>5</v>
      </c>
      <c r="D41" s="67" t="s">
        <v>186</v>
      </c>
      <c r="E41" s="33">
        <v>20000</v>
      </c>
      <c r="F41" s="33">
        <v>20000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1" s="23" customFormat="1" ht="16.5" customHeight="1">
      <c r="A42" s="66" t="s">
        <v>187</v>
      </c>
      <c r="B42" s="67" t="s">
        <v>5</v>
      </c>
      <c r="C42" s="67" t="s">
        <v>5</v>
      </c>
      <c r="D42" s="67" t="s">
        <v>188</v>
      </c>
      <c r="E42" s="33">
        <v>530000</v>
      </c>
      <c r="F42" s="33">
        <v>530000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</row>
    <row r="43" spans="1:11" s="23" customFormat="1" ht="16.5" customHeight="1">
      <c r="A43" s="66" t="s">
        <v>189</v>
      </c>
      <c r="B43" s="67" t="s">
        <v>5</v>
      </c>
      <c r="C43" s="67" t="s">
        <v>5</v>
      </c>
      <c r="D43" s="67" t="s">
        <v>190</v>
      </c>
      <c r="E43" s="33">
        <v>220000</v>
      </c>
      <c r="F43" s="33">
        <v>220000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</row>
    <row r="44" spans="1:11" s="23" customFormat="1" ht="16.5" customHeight="1">
      <c r="A44" s="66" t="s">
        <v>191</v>
      </c>
      <c r="B44" s="67" t="s">
        <v>5</v>
      </c>
      <c r="C44" s="67" t="s">
        <v>5</v>
      </c>
      <c r="D44" s="67" t="s">
        <v>192</v>
      </c>
      <c r="E44" s="33">
        <v>220000</v>
      </c>
      <c r="F44" s="33">
        <v>220000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</row>
    <row r="45" spans="1:11" s="23" customFormat="1" ht="16.5" customHeight="1">
      <c r="A45" s="66" t="s">
        <v>193</v>
      </c>
      <c r="B45" s="67" t="s">
        <v>5</v>
      </c>
      <c r="C45" s="67" t="s">
        <v>5</v>
      </c>
      <c r="D45" s="67" t="s">
        <v>194</v>
      </c>
      <c r="E45" s="33">
        <v>220000</v>
      </c>
      <c r="F45" s="33">
        <v>220000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</row>
    <row r="46" spans="1:11" s="23" customFormat="1" ht="16.5" customHeight="1">
      <c r="A46" s="66" t="s">
        <v>195</v>
      </c>
      <c r="B46" s="67" t="s">
        <v>5</v>
      </c>
      <c r="C46" s="67" t="s">
        <v>5</v>
      </c>
      <c r="D46" s="67" t="s">
        <v>196</v>
      </c>
      <c r="E46" s="33">
        <v>220000</v>
      </c>
      <c r="F46" s="33">
        <v>220000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</row>
    <row r="47" spans="1:11" s="23" customFormat="1" ht="16.5" customHeight="1">
      <c r="A47" s="66" t="s">
        <v>197</v>
      </c>
      <c r="B47" s="67" t="s">
        <v>5</v>
      </c>
      <c r="C47" s="67" t="s">
        <v>5</v>
      </c>
      <c r="D47" s="67" t="s">
        <v>198</v>
      </c>
      <c r="E47" s="33">
        <v>90000</v>
      </c>
      <c r="F47" s="33">
        <v>90000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</row>
    <row r="48" spans="1:11" s="23" customFormat="1" ht="16.5" customHeight="1">
      <c r="A48" s="66" t="s">
        <v>199</v>
      </c>
      <c r="B48" s="67" t="s">
        <v>5</v>
      </c>
      <c r="C48" s="67" t="s">
        <v>5</v>
      </c>
      <c r="D48" s="67" t="s">
        <v>200</v>
      </c>
      <c r="E48" s="33">
        <v>90000</v>
      </c>
      <c r="F48" s="33">
        <v>90000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</row>
    <row r="49" spans="1:11" s="23" customFormat="1" ht="16.5" customHeight="1">
      <c r="A49" s="66" t="s">
        <v>201</v>
      </c>
      <c r="B49" s="67" t="s">
        <v>5</v>
      </c>
      <c r="C49" s="67" t="s">
        <v>5</v>
      </c>
      <c r="D49" s="67" t="s">
        <v>202</v>
      </c>
      <c r="E49" s="33">
        <v>1431591.04</v>
      </c>
      <c r="F49" s="33">
        <v>1431591.04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</row>
    <row r="50" spans="1:11" s="23" customFormat="1" ht="16.5" customHeight="1">
      <c r="A50" s="66" t="s">
        <v>203</v>
      </c>
      <c r="B50" s="67" t="s">
        <v>5</v>
      </c>
      <c r="C50" s="67" t="s">
        <v>5</v>
      </c>
      <c r="D50" s="67" t="s">
        <v>204</v>
      </c>
      <c r="E50" s="33">
        <v>1420640.93</v>
      </c>
      <c r="F50" s="33">
        <v>1420640.93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1" s="23" customFormat="1" ht="16.5" customHeight="1">
      <c r="A51" s="66" t="s">
        <v>205</v>
      </c>
      <c r="B51" s="67" t="s">
        <v>5</v>
      </c>
      <c r="C51" s="67" t="s">
        <v>5</v>
      </c>
      <c r="D51" s="67" t="s">
        <v>206</v>
      </c>
      <c r="E51" s="33">
        <v>834804</v>
      </c>
      <c r="F51" s="33">
        <v>834804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</row>
    <row r="52" spans="1:11" s="23" customFormat="1" ht="16.5" customHeight="1">
      <c r="A52" s="66" t="s">
        <v>207</v>
      </c>
      <c r="B52" s="67" t="s">
        <v>5</v>
      </c>
      <c r="C52" s="67" t="s">
        <v>5</v>
      </c>
      <c r="D52" s="67" t="s">
        <v>208</v>
      </c>
      <c r="E52" s="33">
        <v>179645</v>
      </c>
      <c r="F52" s="33">
        <v>179645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</row>
    <row r="53" spans="1:11" s="23" customFormat="1" ht="16.5" customHeight="1">
      <c r="A53" s="66" t="s">
        <v>209</v>
      </c>
      <c r="B53" s="67" t="s">
        <v>5</v>
      </c>
      <c r="C53" s="67" t="s">
        <v>5</v>
      </c>
      <c r="D53" s="67" t="s">
        <v>210</v>
      </c>
      <c r="E53" s="33">
        <v>406191.93</v>
      </c>
      <c r="F53" s="33">
        <v>406191.93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</row>
    <row r="54" spans="1:11" s="23" customFormat="1" ht="16.5" customHeight="1">
      <c r="A54" s="66" t="s">
        <v>211</v>
      </c>
      <c r="B54" s="67" t="s">
        <v>5</v>
      </c>
      <c r="C54" s="67" t="s">
        <v>5</v>
      </c>
      <c r="D54" s="67" t="s">
        <v>212</v>
      </c>
      <c r="E54" s="33">
        <v>10950.11</v>
      </c>
      <c r="F54" s="33">
        <v>10950.11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</row>
    <row r="55" spans="1:11" s="23" customFormat="1" ht="16.5" customHeight="1">
      <c r="A55" s="66" t="s">
        <v>213</v>
      </c>
      <c r="B55" s="67" t="s">
        <v>5</v>
      </c>
      <c r="C55" s="67" t="s">
        <v>5</v>
      </c>
      <c r="D55" s="67" t="s">
        <v>214</v>
      </c>
      <c r="E55" s="33">
        <v>10950.11</v>
      </c>
      <c r="F55" s="33">
        <v>10950.11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1" s="23" customFormat="1" ht="16.5" customHeight="1">
      <c r="A56" s="66" t="s">
        <v>215</v>
      </c>
      <c r="B56" s="67" t="s">
        <v>5</v>
      </c>
      <c r="C56" s="67" t="s">
        <v>5</v>
      </c>
      <c r="D56" s="67" t="s">
        <v>216</v>
      </c>
      <c r="E56" s="33">
        <v>384985.92</v>
      </c>
      <c r="F56" s="33">
        <v>384985.92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</row>
    <row r="57" spans="1:11" s="23" customFormat="1" ht="16.5" customHeight="1">
      <c r="A57" s="66" t="s">
        <v>217</v>
      </c>
      <c r="B57" s="67" t="s">
        <v>5</v>
      </c>
      <c r="C57" s="67" t="s">
        <v>5</v>
      </c>
      <c r="D57" s="67" t="s">
        <v>218</v>
      </c>
      <c r="E57" s="33">
        <v>14040</v>
      </c>
      <c r="F57" s="33">
        <v>14040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</row>
    <row r="58" spans="1:11" s="23" customFormat="1" ht="16.5" customHeight="1">
      <c r="A58" s="66" t="s">
        <v>219</v>
      </c>
      <c r="B58" s="67" t="s">
        <v>5</v>
      </c>
      <c r="C58" s="67" t="s">
        <v>5</v>
      </c>
      <c r="D58" s="67" t="s">
        <v>220</v>
      </c>
      <c r="E58" s="33">
        <v>14040</v>
      </c>
      <c r="F58" s="33">
        <v>14040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</row>
    <row r="59" spans="1:11" s="23" customFormat="1" ht="16.5" customHeight="1">
      <c r="A59" s="66" t="s">
        <v>221</v>
      </c>
      <c r="B59" s="67" t="s">
        <v>5</v>
      </c>
      <c r="C59" s="67" t="s">
        <v>5</v>
      </c>
      <c r="D59" s="67" t="s">
        <v>222</v>
      </c>
      <c r="E59" s="33">
        <v>370945.92</v>
      </c>
      <c r="F59" s="33">
        <v>370945.92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</row>
    <row r="60" spans="1:11" s="23" customFormat="1" ht="16.5" customHeight="1">
      <c r="A60" s="66" t="s">
        <v>223</v>
      </c>
      <c r="B60" s="67" t="s">
        <v>5</v>
      </c>
      <c r="C60" s="67" t="s">
        <v>5</v>
      </c>
      <c r="D60" s="67" t="s">
        <v>224</v>
      </c>
      <c r="E60" s="33">
        <v>95592</v>
      </c>
      <c r="F60" s="33">
        <v>95592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</row>
    <row r="61" spans="1:11" s="23" customFormat="1" ht="16.5" customHeight="1">
      <c r="A61" s="66" t="s">
        <v>225</v>
      </c>
      <c r="B61" s="67" t="s">
        <v>5</v>
      </c>
      <c r="C61" s="67" t="s">
        <v>5</v>
      </c>
      <c r="D61" s="67" t="s">
        <v>226</v>
      </c>
      <c r="E61" s="33">
        <v>162107.67</v>
      </c>
      <c r="F61" s="33">
        <v>162107.67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</row>
    <row r="62" spans="1:11" s="23" customFormat="1" ht="16.5" customHeight="1">
      <c r="A62" s="66" t="s">
        <v>227</v>
      </c>
      <c r="B62" s="67" t="s">
        <v>5</v>
      </c>
      <c r="C62" s="67" t="s">
        <v>5</v>
      </c>
      <c r="D62" s="67" t="s">
        <v>228</v>
      </c>
      <c r="E62" s="33">
        <v>113246.25</v>
      </c>
      <c r="F62" s="33">
        <v>113246.25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</row>
    <row r="63" spans="1:11" s="23" customFormat="1" ht="16.5" customHeight="1">
      <c r="A63" s="66" t="s">
        <v>229</v>
      </c>
      <c r="B63" s="67" t="s">
        <v>5</v>
      </c>
      <c r="C63" s="67" t="s">
        <v>5</v>
      </c>
      <c r="D63" s="67" t="s">
        <v>230</v>
      </c>
      <c r="E63" s="33">
        <v>260000</v>
      </c>
      <c r="F63" s="33">
        <v>260000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</row>
    <row r="64" spans="1:11" s="23" customFormat="1" ht="16.5" customHeight="1">
      <c r="A64" s="66" t="s">
        <v>231</v>
      </c>
      <c r="B64" s="67" t="s">
        <v>5</v>
      </c>
      <c r="C64" s="67" t="s">
        <v>5</v>
      </c>
      <c r="D64" s="67" t="s">
        <v>232</v>
      </c>
      <c r="E64" s="33">
        <v>160000</v>
      </c>
      <c r="F64" s="33">
        <v>160000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</row>
    <row r="65" spans="1:11" s="23" customFormat="1" ht="16.5" customHeight="1">
      <c r="A65" s="66" t="s">
        <v>233</v>
      </c>
      <c r="B65" s="67" t="s">
        <v>5</v>
      </c>
      <c r="C65" s="67" t="s">
        <v>5</v>
      </c>
      <c r="D65" s="67" t="s">
        <v>234</v>
      </c>
      <c r="E65" s="33">
        <v>160000</v>
      </c>
      <c r="F65" s="33">
        <v>160000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</row>
    <row r="66" spans="1:11" s="23" customFormat="1" ht="16.5" customHeight="1">
      <c r="A66" s="66" t="s">
        <v>235</v>
      </c>
      <c r="B66" s="67" t="s">
        <v>5</v>
      </c>
      <c r="C66" s="67" t="s">
        <v>5</v>
      </c>
      <c r="D66" s="67" t="s">
        <v>236</v>
      </c>
      <c r="E66" s="33">
        <v>100000</v>
      </c>
      <c r="F66" s="33">
        <v>100000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</row>
    <row r="67" spans="1:11" s="23" customFormat="1" ht="16.5" customHeight="1">
      <c r="A67" s="66" t="s">
        <v>237</v>
      </c>
      <c r="B67" s="67" t="s">
        <v>5</v>
      </c>
      <c r="C67" s="67" t="s">
        <v>5</v>
      </c>
      <c r="D67" s="67" t="s">
        <v>238</v>
      </c>
      <c r="E67" s="33">
        <v>100000</v>
      </c>
      <c r="F67" s="33">
        <v>100000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</row>
    <row r="68" spans="1:11" s="23" customFormat="1" ht="16.5" customHeight="1">
      <c r="A68" s="66" t="s">
        <v>239</v>
      </c>
      <c r="B68" s="67" t="s">
        <v>5</v>
      </c>
      <c r="C68" s="67" t="s">
        <v>5</v>
      </c>
      <c r="D68" s="67" t="s">
        <v>240</v>
      </c>
      <c r="E68" s="33">
        <v>350000</v>
      </c>
      <c r="F68" s="33">
        <v>350000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</row>
    <row r="69" spans="1:11" s="23" customFormat="1" ht="16.5" customHeight="1">
      <c r="A69" s="66" t="s">
        <v>241</v>
      </c>
      <c r="B69" s="67" t="s">
        <v>5</v>
      </c>
      <c r="C69" s="67" t="s">
        <v>5</v>
      </c>
      <c r="D69" s="67" t="s">
        <v>242</v>
      </c>
      <c r="E69" s="33">
        <v>150000</v>
      </c>
      <c r="F69" s="33">
        <v>150000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</row>
    <row r="70" spans="1:11" s="23" customFormat="1" ht="16.5" customHeight="1">
      <c r="A70" s="66" t="s">
        <v>243</v>
      </c>
      <c r="B70" s="67" t="s">
        <v>5</v>
      </c>
      <c r="C70" s="67" t="s">
        <v>5</v>
      </c>
      <c r="D70" s="67" t="s">
        <v>244</v>
      </c>
      <c r="E70" s="33">
        <v>150000</v>
      </c>
      <c r="F70" s="33">
        <v>150000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</row>
    <row r="71" spans="1:11" s="23" customFormat="1" ht="16.5" customHeight="1">
      <c r="A71" s="66" t="s">
        <v>245</v>
      </c>
      <c r="B71" s="67" t="s">
        <v>5</v>
      </c>
      <c r="C71" s="67" t="s">
        <v>5</v>
      </c>
      <c r="D71" s="67" t="s">
        <v>246</v>
      </c>
      <c r="E71" s="33">
        <v>200000</v>
      </c>
      <c r="F71" s="33">
        <v>200000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</row>
    <row r="72" spans="1:11" s="23" customFormat="1" ht="16.5" customHeight="1">
      <c r="A72" s="66" t="s">
        <v>247</v>
      </c>
      <c r="B72" s="67" t="s">
        <v>5</v>
      </c>
      <c r="C72" s="67" t="s">
        <v>5</v>
      </c>
      <c r="D72" s="67" t="s">
        <v>248</v>
      </c>
      <c r="E72" s="33">
        <v>200000</v>
      </c>
      <c r="F72" s="33">
        <v>200000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</row>
    <row r="73" spans="1:11" s="23" customFormat="1" ht="16.5" customHeight="1">
      <c r="A73" s="66" t="s">
        <v>249</v>
      </c>
      <c r="B73" s="67" t="s">
        <v>5</v>
      </c>
      <c r="C73" s="67" t="s">
        <v>5</v>
      </c>
      <c r="D73" s="67" t="s">
        <v>250</v>
      </c>
      <c r="E73" s="33">
        <v>240432</v>
      </c>
      <c r="F73" s="33">
        <v>240432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</row>
    <row r="74" spans="1:11" s="23" customFormat="1" ht="16.5" customHeight="1">
      <c r="A74" s="66" t="s">
        <v>251</v>
      </c>
      <c r="B74" s="67" t="s">
        <v>5</v>
      </c>
      <c r="C74" s="67" t="s">
        <v>5</v>
      </c>
      <c r="D74" s="67" t="s">
        <v>252</v>
      </c>
      <c r="E74" s="33">
        <v>240432</v>
      </c>
      <c r="F74" s="33">
        <v>240432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</row>
    <row r="75" spans="1:11" s="23" customFormat="1" ht="16.5" customHeight="1">
      <c r="A75" s="66" t="s">
        <v>253</v>
      </c>
      <c r="B75" s="67" t="s">
        <v>5</v>
      </c>
      <c r="C75" s="67" t="s">
        <v>5</v>
      </c>
      <c r="D75" s="67" t="s">
        <v>254</v>
      </c>
      <c r="E75" s="33">
        <v>240432</v>
      </c>
      <c r="F75" s="33">
        <v>240432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</row>
    <row r="76" spans="1:11" s="23" customFormat="1" ht="16.5" customHeight="1">
      <c r="A76" s="66" t="s">
        <v>255</v>
      </c>
      <c r="B76" s="67" t="s">
        <v>5</v>
      </c>
      <c r="C76" s="67" t="s">
        <v>5</v>
      </c>
      <c r="D76" s="67" t="s">
        <v>256</v>
      </c>
      <c r="E76" s="33">
        <v>40000</v>
      </c>
      <c r="F76" s="33">
        <v>40000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</row>
    <row r="77" spans="1:11" s="23" customFormat="1" ht="16.5" customHeight="1">
      <c r="A77" s="66" t="s">
        <v>257</v>
      </c>
      <c r="B77" s="67" t="s">
        <v>5</v>
      </c>
      <c r="C77" s="67" t="s">
        <v>5</v>
      </c>
      <c r="D77" s="67" t="s">
        <v>258</v>
      </c>
      <c r="E77" s="33">
        <v>40000</v>
      </c>
      <c r="F77" s="33">
        <v>40000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</row>
    <row r="78" spans="1:11" s="23" customFormat="1" ht="16.5" customHeight="1">
      <c r="A78" s="66" t="s">
        <v>259</v>
      </c>
      <c r="B78" s="67" t="s">
        <v>5</v>
      </c>
      <c r="C78" s="67" t="s">
        <v>5</v>
      </c>
      <c r="D78" s="67" t="s">
        <v>260</v>
      </c>
      <c r="E78" s="33">
        <v>20000</v>
      </c>
      <c r="F78" s="33">
        <v>20000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</row>
    <row r="79" spans="1:11" s="23" customFormat="1" ht="16.5" customHeight="1">
      <c r="A79" s="66" t="s">
        <v>261</v>
      </c>
      <c r="B79" s="67" t="s">
        <v>5</v>
      </c>
      <c r="C79" s="67" t="s">
        <v>5</v>
      </c>
      <c r="D79" s="67" t="s">
        <v>262</v>
      </c>
      <c r="E79" s="33">
        <v>20000</v>
      </c>
      <c r="F79" s="33">
        <v>20000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s="23" customFormat="1" ht="16.5" customHeight="1">
      <c r="A80" s="66" t="s">
        <v>263</v>
      </c>
      <c r="B80" s="67" t="s">
        <v>5</v>
      </c>
      <c r="C80" s="67" t="s">
        <v>5</v>
      </c>
      <c r="D80" s="67" t="s">
        <v>264</v>
      </c>
      <c r="E80" s="33">
        <v>370400</v>
      </c>
      <c r="F80" s="33">
        <v>370400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</row>
    <row r="81" spans="1:11" s="23" customFormat="1" ht="16.5" customHeight="1">
      <c r="A81" s="66" t="s">
        <v>265</v>
      </c>
      <c r="B81" s="67" t="s">
        <v>5</v>
      </c>
      <c r="C81" s="67" t="s">
        <v>5</v>
      </c>
      <c r="D81" s="67" t="s">
        <v>266</v>
      </c>
      <c r="E81" s="33">
        <v>370400</v>
      </c>
      <c r="F81" s="33">
        <v>370400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</row>
    <row r="82" spans="1:11" s="23" customFormat="1" ht="16.5" customHeight="1">
      <c r="A82" s="66" t="s">
        <v>267</v>
      </c>
      <c r="B82" s="67" t="s">
        <v>5</v>
      </c>
      <c r="C82" s="67" t="s">
        <v>5</v>
      </c>
      <c r="D82" s="67" t="s">
        <v>268</v>
      </c>
      <c r="E82" s="33">
        <v>250000</v>
      </c>
      <c r="F82" s="33">
        <v>250000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</row>
    <row r="83" spans="1:11" s="23" customFormat="1" ht="16.5" customHeight="1">
      <c r="A83" s="66" t="s">
        <v>269</v>
      </c>
      <c r="B83" s="67" t="s">
        <v>5</v>
      </c>
      <c r="C83" s="67" t="s">
        <v>5</v>
      </c>
      <c r="D83" s="67" t="s">
        <v>270</v>
      </c>
      <c r="E83" s="33">
        <v>120400</v>
      </c>
      <c r="F83" s="33">
        <v>120400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</row>
    <row r="84" spans="1:11" s="23" customFormat="1" ht="15" customHeight="1">
      <c r="A84" s="41" t="s">
        <v>271</v>
      </c>
      <c r="B84" s="41" t="s">
        <v>5</v>
      </c>
      <c r="C84" s="41" t="s">
        <v>5</v>
      </c>
      <c r="D84" s="41" t="s">
        <v>5</v>
      </c>
      <c r="E84" s="41" t="s">
        <v>5</v>
      </c>
      <c r="F84" s="41" t="s">
        <v>5</v>
      </c>
      <c r="G84" s="41" t="s">
        <v>5</v>
      </c>
      <c r="H84" s="41" t="s">
        <v>5</v>
      </c>
      <c r="I84" s="41" t="s">
        <v>5</v>
      </c>
      <c r="J84" s="41" t="s">
        <v>5</v>
      </c>
      <c r="K84" s="41" t="s">
        <v>5</v>
      </c>
    </row>
    <row r="85" spans="1:11" s="23" customFormat="1" ht="15" customHeight="1">
      <c r="A85" s="41" t="s">
        <v>100</v>
      </c>
      <c r="B85" s="41" t="s">
        <v>5</v>
      </c>
      <c r="C85" s="41" t="s">
        <v>5</v>
      </c>
      <c r="D85" s="41" t="s">
        <v>5</v>
      </c>
      <c r="E85" s="41" t="s">
        <v>5</v>
      </c>
      <c r="F85" s="41" t="s">
        <v>5</v>
      </c>
      <c r="G85" s="41" t="s">
        <v>5</v>
      </c>
      <c r="H85" s="41" t="s">
        <v>5</v>
      </c>
      <c r="I85" s="41" t="s">
        <v>5</v>
      </c>
      <c r="J85" s="41" t="s">
        <v>5</v>
      </c>
      <c r="K85" s="41" t="s">
        <v>5</v>
      </c>
    </row>
    <row r="86" spans="1:11" s="23" customFormat="1" ht="15" customHeight="1">
      <c r="A86" s="41" t="s">
        <v>272</v>
      </c>
      <c r="B86" s="41" t="s">
        <v>5</v>
      </c>
      <c r="C86" s="41" t="s">
        <v>5</v>
      </c>
      <c r="D86" s="41" t="s">
        <v>5</v>
      </c>
      <c r="E86" s="41" t="s">
        <v>5</v>
      </c>
      <c r="F86" s="41" t="s">
        <v>5</v>
      </c>
      <c r="G86" s="41" t="s">
        <v>5</v>
      </c>
      <c r="H86" s="41" t="s">
        <v>5</v>
      </c>
      <c r="I86" s="41" t="s">
        <v>5</v>
      </c>
      <c r="J86" s="41" t="s">
        <v>5</v>
      </c>
      <c r="K86" s="41" t="s">
        <v>5</v>
      </c>
    </row>
    <row r="87" spans="1:11" s="23" customFormat="1" ht="15" customHeight="1">
      <c r="A87" s="41" t="s">
        <v>273</v>
      </c>
      <c r="B87" s="41" t="s">
        <v>5</v>
      </c>
      <c r="C87" s="41" t="s">
        <v>5</v>
      </c>
      <c r="D87" s="41" t="s">
        <v>5</v>
      </c>
      <c r="E87" s="41" t="s">
        <v>5</v>
      </c>
      <c r="F87" s="41" t="s">
        <v>5</v>
      </c>
      <c r="G87" s="41" t="s">
        <v>5</v>
      </c>
      <c r="H87" s="41" t="s">
        <v>5</v>
      </c>
      <c r="I87" s="41" t="s">
        <v>5</v>
      </c>
      <c r="J87" s="41" t="s">
        <v>5</v>
      </c>
      <c r="K87" s="41" t="s">
        <v>5</v>
      </c>
    </row>
    <row r="89" ht="12.75">
      <c r="G89" s="82" t="s">
        <v>274</v>
      </c>
    </row>
  </sheetData>
  <sheetProtection/>
  <mergeCells count="86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K84"/>
    <mergeCell ref="A85:K85"/>
    <mergeCell ref="A86:K86"/>
    <mergeCell ref="A87:K87"/>
    <mergeCell ref="A5:A6"/>
    <mergeCell ref="B5:B6"/>
    <mergeCell ref="C5:C6"/>
  </mergeCells>
  <printOptions horizontalCentered="1"/>
  <pageMargins left="0.35" right="0.35" top="0.59" bottom="0.59" header="0.51" footer="0.31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.28125" style="24" customWidth="1"/>
    <col min="4" max="4" width="40.00390625" style="24" customWidth="1"/>
    <col min="5" max="7" width="17.140625" style="24" customWidth="1"/>
    <col min="8" max="9" width="14.57421875" style="24" customWidth="1"/>
    <col min="10" max="10" width="17.140625" style="24" customWidth="1"/>
    <col min="11" max="11" width="9.7109375" style="24" customWidth="1"/>
    <col min="12" max="16384" width="9.140625" style="24" customWidth="1"/>
  </cols>
  <sheetData>
    <row r="1" spans="1:10" ht="27">
      <c r="A1" s="70" t="s">
        <v>275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s="52" customFormat="1" ht="17.25" customHeight="1">
      <c r="A2" s="23"/>
      <c r="B2" s="23"/>
      <c r="C2" s="23"/>
      <c r="D2" s="23"/>
      <c r="E2" s="23"/>
      <c r="F2" s="23"/>
      <c r="G2" s="23"/>
      <c r="H2" s="23"/>
      <c r="I2" s="23"/>
      <c r="J2" s="42" t="s">
        <v>276</v>
      </c>
    </row>
    <row r="3" spans="1:10" s="52" customFormat="1" ht="17.2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42" t="s">
        <v>3</v>
      </c>
    </row>
    <row r="4" spans="1:10" s="52" customFormat="1" ht="17.25" customHeight="1">
      <c r="A4" s="80" t="s">
        <v>105</v>
      </c>
      <c r="B4" s="81" t="s">
        <v>5</v>
      </c>
      <c r="C4" s="81" t="s">
        <v>5</v>
      </c>
      <c r="D4" s="81" t="s">
        <v>106</v>
      </c>
      <c r="E4" s="36" t="s">
        <v>86</v>
      </c>
      <c r="F4" s="36" t="s">
        <v>277</v>
      </c>
      <c r="G4" s="36" t="s">
        <v>278</v>
      </c>
      <c r="H4" s="36" t="s">
        <v>279</v>
      </c>
      <c r="I4" s="36" t="s">
        <v>280</v>
      </c>
      <c r="J4" s="36" t="s">
        <v>281</v>
      </c>
    </row>
    <row r="5" spans="1:10" s="52" customFormat="1" ht="17.25" customHeight="1">
      <c r="A5" s="48" t="s">
        <v>113</v>
      </c>
      <c r="B5" s="49" t="s">
        <v>114</v>
      </c>
      <c r="C5" s="49" t="s">
        <v>115</v>
      </c>
      <c r="D5" s="49" t="s">
        <v>10</v>
      </c>
      <c r="E5" s="29" t="s">
        <v>11</v>
      </c>
      <c r="F5" s="29" t="s">
        <v>12</v>
      </c>
      <c r="G5" s="29" t="s">
        <v>20</v>
      </c>
      <c r="H5" s="29" t="s">
        <v>24</v>
      </c>
      <c r="I5" s="29" t="s">
        <v>28</v>
      </c>
      <c r="J5" s="29" t="s">
        <v>32</v>
      </c>
    </row>
    <row r="6" spans="1:10" s="52" customFormat="1" ht="17.25" customHeight="1">
      <c r="A6" s="48" t="s">
        <v>5</v>
      </c>
      <c r="B6" s="49" t="s">
        <v>5</v>
      </c>
      <c r="C6" s="49" t="s">
        <v>5</v>
      </c>
      <c r="D6" s="49" t="s">
        <v>116</v>
      </c>
      <c r="E6" s="33">
        <v>1389834663.68</v>
      </c>
      <c r="F6" s="33">
        <v>972295600.24</v>
      </c>
      <c r="G6" s="33">
        <v>417539063.44</v>
      </c>
      <c r="H6" s="40">
        <v>0</v>
      </c>
      <c r="I6" s="40">
        <v>0</v>
      </c>
      <c r="J6" s="40">
        <v>0</v>
      </c>
    </row>
    <row r="7" spans="1:10" s="52" customFormat="1" ht="17.25" customHeight="1">
      <c r="A7" s="66" t="s">
        <v>117</v>
      </c>
      <c r="B7" s="67" t="s">
        <v>5</v>
      </c>
      <c r="C7" s="67" t="s">
        <v>5</v>
      </c>
      <c r="D7" s="67" t="s">
        <v>118</v>
      </c>
      <c r="E7" s="33">
        <v>201748.83</v>
      </c>
      <c r="F7" s="33">
        <v>0</v>
      </c>
      <c r="G7" s="33">
        <v>201748.83</v>
      </c>
      <c r="H7" s="33">
        <v>0</v>
      </c>
      <c r="I7" s="33">
        <v>0</v>
      </c>
      <c r="J7" s="33">
        <v>0</v>
      </c>
    </row>
    <row r="8" spans="1:10" s="52" customFormat="1" ht="17.25" customHeight="1">
      <c r="A8" s="66" t="s">
        <v>119</v>
      </c>
      <c r="B8" s="67" t="s">
        <v>5</v>
      </c>
      <c r="C8" s="67" t="s">
        <v>5</v>
      </c>
      <c r="D8" s="67" t="s">
        <v>120</v>
      </c>
      <c r="E8" s="33">
        <v>9000</v>
      </c>
      <c r="F8" s="33">
        <v>0</v>
      </c>
      <c r="G8" s="33">
        <v>9000</v>
      </c>
      <c r="H8" s="33">
        <v>0</v>
      </c>
      <c r="I8" s="33">
        <v>0</v>
      </c>
      <c r="J8" s="33">
        <v>0</v>
      </c>
    </row>
    <row r="9" spans="1:10" s="52" customFormat="1" ht="17.25" customHeight="1">
      <c r="A9" s="66" t="s">
        <v>121</v>
      </c>
      <c r="B9" s="67" t="s">
        <v>5</v>
      </c>
      <c r="C9" s="67" t="s">
        <v>5</v>
      </c>
      <c r="D9" s="67" t="s">
        <v>122</v>
      </c>
      <c r="E9" s="33">
        <v>9000</v>
      </c>
      <c r="F9" s="33">
        <v>0</v>
      </c>
      <c r="G9" s="33">
        <v>9000</v>
      </c>
      <c r="H9" s="33">
        <v>0</v>
      </c>
      <c r="I9" s="33">
        <v>0</v>
      </c>
      <c r="J9" s="33">
        <v>0</v>
      </c>
    </row>
    <row r="10" spans="1:10" s="52" customFormat="1" ht="17.25" customHeight="1">
      <c r="A10" s="66" t="s">
        <v>123</v>
      </c>
      <c r="B10" s="67" t="s">
        <v>5</v>
      </c>
      <c r="C10" s="67" t="s">
        <v>5</v>
      </c>
      <c r="D10" s="67" t="s">
        <v>124</v>
      </c>
      <c r="E10" s="33">
        <v>95748.83</v>
      </c>
      <c r="F10" s="33">
        <v>0</v>
      </c>
      <c r="G10" s="33">
        <v>95748.83</v>
      </c>
      <c r="H10" s="33">
        <v>0</v>
      </c>
      <c r="I10" s="33">
        <v>0</v>
      </c>
      <c r="J10" s="33">
        <v>0</v>
      </c>
    </row>
    <row r="11" spans="1:10" s="52" customFormat="1" ht="17.25" customHeight="1">
      <c r="A11" s="66" t="s">
        <v>282</v>
      </c>
      <c r="B11" s="67" t="s">
        <v>5</v>
      </c>
      <c r="C11" s="67" t="s">
        <v>5</v>
      </c>
      <c r="D11" s="67" t="s">
        <v>283</v>
      </c>
      <c r="E11" s="33">
        <v>50000</v>
      </c>
      <c r="F11" s="33">
        <v>0</v>
      </c>
      <c r="G11" s="33">
        <v>50000</v>
      </c>
      <c r="H11" s="33">
        <v>0</v>
      </c>
      <c r="I11" s="33">
        <v>0</v>
      </c>
      <c r="J11" s="33">
        <v>0</v>
      </c>
    </row>
    <row r="12" spans="1:10" s="52" customFormat="1" ht="17.25" customHeight="1">
      <c r="A12" s="66" t="s">
        <v>125</v>
      </c>
      <c r="B12" s="67" t="s">
        <v>5</v>
      </c>
      <c r="C12" s="67" t="s">
        <v>5</v>
      </c>
      <c r="D12" s="67" t="s">
        <v>126</v>
      </c>
      <c r="E12" s="33">
        <v>45748.83</v>
      </c>
      <c r="F12" s="33">
        <v>0</v>
      </c>
      <c r="G12" s="33">
        <v>45748.83</v>
      </c>
      <c r="H12" s="33">
        <v>0</v>
      </c>
      <c r="I12" s="33">
        <v>0</v>
      </c>
      <c r="J12" s="33">
        <v>0</v>
      </c>
    </row>
    <row r="13" spans="1:10" s="52" customFormat="1" ht="17.25" customHeight="1">
      <c r="A13" s="66" t="s">
        <v>127</v>
      </c>
      <c r="B13" s="67" t="s">
        <v>5</v>
      </c>
      <c r="C13" s="67" t="s">
        <v>5</v>
      </c>
      <c r="D13" s="67" t="s">
        <v>128</v>
      </c>
      <c r="E13" s="33">
        <v>17000</v>
      </c>
      <c r="F13" s="33">
        <v>0</v>
      </c>
      <c r="G13" s="33">
        <v>17000</v>
      </c>
      <c r="H13" s="33">
        <v>0</v>
      </c>
      <c r="I13" s="33">
        <v>0</v>
      </c>
      <c r="J13" s="33">
        <v>0</v>
      </c>
    </row>
    <row r="14" spans="1:10" s="52" customFormat="1" ht="17.25" customHeight="1">
      <c r="A14" s="66" t="s">
        <v>129</v>
      </c>
      <c r="B14" s="67" t="s">
        <v>5</v>
      </c>
      <c r="C14" s="67" t="s">
        <v>5</v>
      </c>
      <c r="D14" s="67" t="s">
        <v>130</v>
      </c>
      <c r="E14" s="33">
        <v>17000</v>
      </c>
      <c r="F14" s="33">
        <v>0</v>
      </c>
      <c r="G14" s="33">
        <v>17000</v>
      </c>
      <c r="H14" s="33">
        <v>0</v>
      </c>
      <c r="I14" s="33">
        <v>0</v>
      </c>
      <c r="J14" s="33">
        <v>0</v>
      </c>
    </row>
    <row r="15" spans="1:10" s="52" customFormat="1" ht="17.25" customHeight="1">
      <c r="A15" s="66" t="s">
        <v>131</v>
      </c>
      <c r="B15" s="67" t="s">
        <v>5</v>
      </c>
      <c r="C15" s="67" t="s">
        <v>5</v>
      </c>
      <c r="D15" s="67" t="s">
        <v>132</v>
      </c>
      <c r="E15" s="33">
        <v>80000</v>
      </c>
      <c r="F15" s="33">
        <v>0</v>
      </c>
      <c r="G15" s="33">
        <v>80000</v>
      </c>
      <c r="H15" s="33">
        <v>0</v>
      </c>
      <c r="I15" s="33">
        <v>0</v>
      </c>
      <c r="J15" s="33">
        <v>0</v>
      </c>
    </row>
    <row r="16" spans="1:10" s="52" customFormat="1" ht="17.25" customHeight="1">
      <c r="A16" s="66" t="s">
        <v>133</v>
      </c>
      <c r="B16" s="67" t="s">
        <v>5</v>
      </c>
      <c r="C16" s="67" t="s">
        <v>5</v>
      </c>
      <c r="D16" s="67" t="s">
        <v>134</v>
      </c>
      <c r="E16" s="33">
        <v>80000</v>
      </c>
      <c r="F16" s="33">
        <v>0</v>
      </c>
      <c r="G16" s="33">
        <v>80000</v>
      </c>
      <c r="H16" s="33">
        <v>0</v>
      </c>
      <c r="I16" s="33">
        <v>0</v>
      </c>
      <c r="J16" s="33">
        <v>0</v>
      </c>
    </row>
    <row r="17" spans="1:10" s="52" customFormat="1" ht="17.25" customHeight="1">
      <c r="A17" s="66" t="s">
        <v>284</v>
      </c>
      <c r="B17" s="67" t="s">
        <v>5</v>
      </c>
      <c r="C17" s="67" t="s">
        <v>5</v>
      </c>
      <c r="D17" s="67" t="s">
        <v>285</v>
      </c>
      <c r="E17" s="33">
        <v>22328.4</v>
      </c>
      <c r="F17" s="33">
        <v>0</v>
      </c>
      <c r="G17" s="33">
        <v>22328.4</v>
      </c>
      <c r="H17" s="33">
        <v>0</v>
      </c>
      <c r="I17" s="33">
        <v>0</v>
      </c>
      <c r="J17" s="33">
        <v>0</v>
      </c>
    </row>
    <row r="18" spans="1:10" s="52" customFormat="1" ht="17.25" customHeight="1">
      <c r="A18" s="66" t="s">
        <v>286</v>
      </c>
      <c r="B18" s="67" t="s">
        <v>5</v>
      </c>
      <c r="C18" s="67" t="s">
        <v>5</v>
      </c>
      <c r="D18" s="67" t="s">
        <v>287</v>
      </c>
      <c r="E18" s="33">
        <v>22328.4</v>
      </c>
      <c r="F18" s="33">
        <v>0</v>
      </c>
      <c r="G18" s="33">
        <v>22328.4</v>
      </c>
      <c r="H18" s="33">
        <v>0</v>
      </c>
      <c r="I18" s="33">
        <v>0</v>
      </c>
      <c r="J18" s="33">
        <v>0</v>
      </c>
    </row>
    <row r="19" spans="1:10" s="52" customFormat="1" ht="17.25" customHeight="1">
      <c r="A19" s="66" t="s">
        <v>288</v>
      </c>
      <c r="B19" s="67" t="s">
        <v>5</v>
      </c>
      <c r="C19" s="67" t="s">
        <v>5</v>
      </c>
      <c r="D19" s="67" t="s">
        <v>289</v>
      </c>
      <c r="E19" s="33">
        <v>22328.4</v>
      </c>
      <c r="F19" s="33">
        <v>0</v>
      </c>
      <c r="G19" s="33">
        <v>22328.4</v>
      </c>
      <c r="H19" s="33">
        <v>0</v>
      </c>
      <c r="I19" s="33">
        <v>0</v>
      </c>
      <c r="J19" s="33">
        <v>0</v>
      </c>
    </row>
    <row r="20" spans="1:10" s="52" customFormat="1" ht="17.25" customHeight="1">
      <c r="A20" s="66" t="s">
        <v>135</v>
      </c>
      <c r="B20" s="67" t="s">
        <v>5</v>
      </c>
      <c r="C20" s="67" t="s">
        <v>5</v>
      </c>
      <c r="D20" s="67" t="s">
        <v>136</v>
      </c>
      <c r="E20" s="33">
        <v>5400</v>
      </c>
      <c r="F20" s="33">
        <v>0</v>
      </c>
      <c r="G20" s="33">
        <v>5400</v>
      </c>
      <c r="H20" s="33">
        <v>0</v>
      </c>
      <c r="I20" s="33">
        <v>0</v>
      </c>
      <c r="J20" s="33">
        <v>0</v>
      </c>
    </row>
    <row r="21" spans="1:10" s="52" customFormat="1" ht="17.25" customHeight="1">
      <c r="A21" s="66" t="s">
        <v>137</v>
      </c>
      <c r="B21" s="67" t="s">
        <v>5</v>
      </c>
      <c r="C21" s="67" t="s">
        <v>5</v>
      </c>
      <c r="D21" s="67" t="s">
        <v>138</v>
      </c>
      <c r="E21" s="33">
        <v>5400</v>
      </c>
      <c r="F21" s="33">
        <v>0</v>
      </c>
      <c r="G21" s="33">
        <v>5400</v>
      </c>
      <c r="H21" s="33">
        <v>0</v>
      </c>
      <c r="I21" s="33">
        <v>0</v>
      </c>
      <c r="J21" s="33">
        <v>0</v>
      </c>
    </row>
    <row r="22" spans="1:10" s="52" customFormat="1" ht="17.25" customHeight="1">
      <c r="A22" s="66" t="s">
        <v>290</v>
      </c>
      <c r="B22" s="67" t="s">
        <v>5</v>
      </c>
      <c r="C22" s="67" t="s">
        <v>5</v>
      </c>
      <c r="D22" s="67" t="s">
        <v>291</v>
      </c>
      <c r="E22" s="33">
        <v>5400</v>
      </c>
      <c r="F22" s="33">
        <v>0</v>
      </c>
      <c r="G22" s="33">
        <v>5400</v>
      </c>
      <c r="H22" s="33">
        <v>0</v>
      </c>
      <c r="I22" s="33">
        <v>0</v>
      </c>
      <c r="J22" s="33">
        <v>0</v>
      </c>
    </row>
    <row r="23" spans="1:10" s="52" customFormat="1" ht="17.25" customHeight="1">
      <c r="A23" s="66" t="s">
        <v>141</v>
      </c>
      <c r="B23" s="67" t="s">
        <v>5</v>
      </c>
      <c r="C23" s="67" t="s">
        <v>5</v>
      </c>
      <c r="D23" s="67" t="s">
        <v>142</v>
      </c>
      <c r="E23" s="33">
        <v>1385811137.22</v>
      </c>
      <c r="F23" s="33">
        <v>970256909.52</v>
      </c>
      <c r="G23" s="33">
        <v>415554227.7</v>
      </c>
      <c r="H23" s="33">
        <v>0</v>
      </c>
      <c r="I23" s="33">
        <v>0</v>
      </c>
      <c r="J23" s="33">
        <v>0</v>
      </c>
    </row>
    <row r="24" spans="1:10" s="52" customFormat="1" ht="17.25" customHeight="1">
      <c r="A24" s="66" t="s">
        <v>143</v>
      </c>
      <c r="B24" s="67" t="s">
        <v>5</v>
      </c>
      <c r="C24" s="67" t="s">
        <v>5</v>
      </c>
      <c r="D24" s="67" t="s">
        <v>144</v>
      </c>
      <c r="E24" s="33">
        <v>40119387.64</v>
      </c>
      <c r="F24" s="33">
        <v>35194347.98</v>
      </c>
      <c r="G24" s="33">
        <v>4925039.66</v>
      </c>
      <c r="H24" s="33">
        <v>0</v>
      </c>
      <c r="I24" s="33">
        <v>0</v>
      </c>
      <c r="J24" s="33">
        <v>0</v>
      </c>
    </row>
    <row r="25" spans="1:10" s="52" customFormat="1" ht="17.25" customHeight="1">
      <c r="A25" s="66" t="s">
        <v>145</v>
      </c>
      <c r="B25" s="67" t="s">
        <v>5</v>
      </c>
      <c r="C25" s="67" t="s">
        <v>5</v>
      </c>
      <c r="D25" s="67" t="s">
        <v>146</v>
      </c>
      <c r="E25" s="33">
        <v>3037880.66</v>
      </c>
      <c r="F25" s="33">
        <v>3037880.66</v>
      </c>
      <c r="G25" s="33">
        <v>0</v>
      </c>
      <c r="H25" s="33">
        <v>0</v>
      </c>
      <c r="I25" s="33">
        <v>0</v>
      </c>
      <c r="J25" s="33">
        <v>0</v>
      </c>
    </row>
    <row r="26" spans="1:10" s="52" customFormat="1" ht="17.25" customHeight="1">
      <c r="A26" s="66" t="s">
        <v>147</v>
      </c>
      <c r="B26" s="67" t="s">
        <v>5</v>
      </c>
      <c r="C26" s="67" t="s">
        <v>5</v>
      </c>
      <c r="D26" s="67" t="s">
        <v>148</v>
      </c>
      <c r="E26" s="33">
        <v>4923469.56</v>
      </c>
      <c r="F26" s="33">
        <v>4768</v>
      </c>
      <c r="G26" s="33">
        <v>4918701.56</v>
      </c>
      <c r="H26" s="33">
        <v>0</v>
      </c>
      <c r="I26" s="33">
        <v>0</v>
      </c>
      <c r="J26" s="33">
        <v>0</v>
      </c>
    </row>
    <row r="27" spans="1:10" s="52" customFormat="1" ht="17.25" customHeight="1">
      <c r="A27" s="66" t="s">
        <v>149</v>
      </c>
      <c r="B27" s="67" t="s">
        <v>5</v>
      </c>
      <c r="C27" s="67" t="s">
        <v>5</v>
      </c>
      <c r="D27" s="67" t="s">
        <v>150</v>
      </c>
      <c r="E27" s="33">
        <v>32158037.42</v>
      </c>
      <c r="F27" s="33">
        <v>32151699.32</v>
      </c>
      <c r="G27" s="33">
        <v>6338.1</v>
      </c>
      <c r="H27" s="33">
        <v>0</v>
      </c>
      <c r="I27" s="33">
        <v>0</v>
      </c>
      <c r="J27" s="33">
        <v>0</v>
      </c>
    </row>
    <row r="28" spans="1:10" s="52" customFormat="1" ht="17.25" customHeight="1">
      <c r="A28" s="66" t="s">
        <v>151</v>
      </c>
      <c r="B28" s="67" t="s">
        <v>5</v>
      </c>
      <c r="C28" s="67" t="s">
        <v>5</v>
      </c>
      <c r="D28" s="67" t="s">
        <v>152</v>
      </c>
      <c r="E28" s="33">
        <v>1130220004.8</v>
      </c>
      <c r="F28" s="33">
        <v>912534429.97</v>
      </c>
      <c r="G28" s="33">
        <v>217685574.83</v>
      </c>
      <c r="H28" s="33">
        <v>0</v>
      </c>
      <c r="I28" s="33">
        <v>0</v>
      </c>
      <c r="J28" s="33">
        <v>0</v>
      </c>
    </row>
    <row r="29" spans="1:10" s="52" customFormat="1" ht="17.25" customHeight="1">
      <c r="A29" s="66" t="s">
        <v>153</v>
      </c>
      <c r="B29" s="67" t="s">
        <v>5</v>
      </c>
      <c r="C29" s="67" t="s">
        <v>5</v>
      </c>
      <c r="D29" s="67" t="s">
        <v>154</v>
      </c>
      <c r="E29" s="33">
        <v>75674341.05</v>
      </c>
      <c r="F29" s="33">
        <v>48110066.4</v>
      </c>
      <c r="G29" s="33">
        <v>27564274.65</v>
      </c>
      <c r="H29" s="33">
        <v>0</v>
      </c>
      <c r="I29" s="33">
        <v>0</v>
      </c>
      <c r="J29" s="33">
        <v>0</v>
      </c>
    </row>
    <row r="30" spans="1:10" s="52" customFormat="1" ht="17.25" customHeight="1">
      <c r="A30" s="66" t="s">
        <v>155</v>
      </c>
      <c r="B30" s="67" t="s">
        <v>5</v>
      </c>
      <c r="C30" s="67" t="s">
        <v>5</v>
      </c>
      <c r="D30" s="67" t="s">
        <v>156</v>
      </c>
      <c r="E30" s="33">
        <v>556932266.63</v>
      </c>
      <c r="F30" s="33">
        <v>552005067.25</v>
      </c>
      <c r="G30" s="33">
        <v>4927199.38</v>
      </c>
      <c r="H30" s="33">
        <v>0</v>
      </c>
      <c r="I30" s="33">
        <v>0</v>
      </c>
      <c r="J30" s="33">
        <v>0</v>
      </c>
    </row>
    <row r="31" spans="1:10" s="52" customFormat="1" ht="17.25" customHeight="1">
      <c r="A31" s="66" t="s">
        <v>157</v>
      </c>
      <c r="B31" s="67" t="s">
        <v>5</v>
      </c>
      <c r="C31" s="67" t="s">
        <v>5</v>
      </c>
      <c r="D31" s="67" t="s">
        <v>158</v>
      </c>
      <c r="E31" s="33">
        <v>284466847.78</v>
      </c>
      <c r="F31" s="33">
        <v>273650219.72</v>
      </c>
      <c r="G31" s="33">
        <v>10816628.06</v>
      </c>
      <c r="H31" s="33">
        <v>0</v>
      </c>
      <c r="I31" s="33">
        <v>0</v>
      </c>
      <c r="J31" s="33">
        <v>0</v>
      </c>
    </row>
    <row r="32" spans="1:10" s="52" customFormat="1" ht="17.25" customHeight="1">
      <c r="A32" s="66" t="s">
        <v>159</v>
      </c>
      <c r="B32" s="67" t="s">
        <v>5</v>
      </c>
      <c r="C32" s="67" t="s">
        <v>5</v>
      </c>
      <c r="D32" s="67" t="s">
        <v>160</v>
      </c>
      <c r="E32" s="33">
        <v>30471405.08</v>
      </c>
      <c r="F32" s="33">
        <v>26734494.84</v>
      </c>
      <c r="G32" s="33">
        <v>3736910.24</v>
      </c>
      <c r="H32" s="33">
        <v>0</v>
      </c>
      <c r="I32" s="33">
        <v>0</v>
      </c>
      <c r="J32" s="33">
        <v>0</v>
      </c>
    </row>
    <row r="33" spans="1:10" s="52" customFormat="1" ht="17.25" customHeight="1">
      <c r="A33" s="66" t="s">
        <v>161</v>
      </c>
      <c r="B33" s="67" t="s">
        <v>5</v>
      </c>
      <c r="C33" s="67" t="s">
        <v>5</v>
      </c>
      <c r="D33" s="67" t="s">
        <v>162</v>
      </c>
      <c r="E33" s="33">
        <v>182675144.26</v>
      </c>
      <c r="F33" s="33">
        <v>12034581.76</v>
      </c>
      <c r="G33" s="33">
        <v>170640562.5</v>
      </c>
      <c r="H33" s="33">
        <v>0</v>
      </c>
      <c r="I33" s="33">
        <v>0</v>
      </c>
      <c r="J33" s="33">
        <v>0</v>
      </c>
    </row>
    <row r="34" spans="1:10" s="52" customFormat="1" ht="17.25" customHeight="1">
      <c r="A34" s="66" t="s">
        <v>163</v>
      </c>
      <c r="B34" s="67" t="s">
        <v>5</v>
      </c>
      <c r="C34" s="67" t="s">
        <v>5</v>
      </c>
      <c r="D34" s="67" t="s">
        <v>164</v>
      </c>
      <c r="E34" s="33">
        <v>24329023.02</v>
      </c>
      <c r="F34" s="33">
        <v>22528131.57</v>
      </c>
      <c r="G34" s="33">
        <v>1800891.45</v>
      </c>
      <c r="H34" s="33">
        <v>0</v>
      </c>
      <c r="I34" s="33">
        <v>0</v>
      </c>
      <c r="J34" s="33">
        <v>0</v>
      </c>
    </row>
    <row r="35" spans="1:10" s="52" customFormat="1" ht="17.25" customHeight="1">
      <c r="A35" s="66" t="s">
        <v>167</v>
      </c>
      <c r="B35" s="67" t="s">
        <v>5</v>
      </c>
      <c r="C35" s="67" t="s">
        <v>5</v>
      </c>
      <c r="D35" s="67" t="s">
        <v>168</v>
      </c>
      <c r="E35" s="33">
        <v>24329023.02</v>
      </c>
      <c r="F35" s="33">
        <v>22528131.57</v>
      </c>
      <c r="G35" s="33">
        <v>1800891.45</v>
      </c>
      <c r="H35" s="33">
        <v>0</v>
      </c>
      <c r="I35" s="33">
        <v>0</v>
      </c>
      <c r="J35" s="33">
        <v>0</v>
      </c>
    </row>
    <row r="36" spans="1:10" s="52" customFormat="1" ht="17.25" customHeight="1">
      <c r="A36" s="66" t="s">
        <v>173</v>
      </c>
      <c r="B36" s="67" t="s">
        <v>5</v>
      </c>
      <c r="C36" s="67" t="s">
        <v>5</v>
      </c>
      <c r="D36" s="67" t="s">
        <v>174</v>
      </c>
      <c r="E36" s="33">
        <v>135959986</v>
      </c>
      <c r="F36" s="33">
        <v>0</v>
      </c>
      <c r="G36" s="33">
        <v>135959986</v>
      </c>
      <c r="H36" s="33">
        <v>0</v>
      </c>
      <c r="I36" s="33">
        <v>0</v>
      </c>
      <c r="J36" s="33">
        <v>0</v>
      </c>
    </row>
    <row r="37" spans="1:10" s="52" customFormat="1" ht="17.25" customHeight="1">
      <c r="A37" s="66" t="s">
        <v>175</v>
      </c>
      <c r="B37" s="67" t="s">
        <v>5</v>
      </c>
      <c r="C37" s="67" t="s">
        <v>5</v>
      </c>
      <c r="D37" s="67" t="s">
        <v>176</v>
      </c>
      <c r="E37" s="33">
        <v>135959986</v>
      </c>
      <c r="F37" s="33">
        <v>0</v>
      </c>
      <c r="G37" s="33">
        <v>135959986</v>
      </c>
      <c r="H37" s="33">
        <v>0</v>
      </c>
      <c r="I37" s="33">
        <v>0</v>
      </c>
      <c r="J37" s="33">
        <v>0</v>
      </c>
    </row>
    <row r="38" spans="1:10" s="52" customFormat="1" ht="17.25" customHeight="1">
      <c r="A38" s="66" t="s">
        <v>177</v>
      </c>
      <c r="B38" s="67" t="s">
        <v>5</v>
      </c>
      <c r="C38" s="67" t="s">
        <v>5</v>
      </c>
      <c r="D38" s="67" t="s">
        <v>178</v>
      </c>
      <c r="E38" s="33">
        <v>55182735.76</v>
      </c>
      <c r="F38" s="33">
        <v>0</v>
      </c>
      <c r="G38" s="33">
        <v>55182735.76</v>
      </c>
      <c r="H38" s="33">
        <v>0</v>
      </c>
      <c r="I38" s="33">
        <v>0</v>
      </c>
      <c r="J38" s="33">
        <v>0</v>
      </c>
    </row>
    <row r="39" spans="1:10" s="52" customFormat="1" ht="17.25" customHeight="1">
      <c r="A39" s="66" t="s">
        <v>179</v>
      </c>
      <c r="B39" s="67" t="s">
        <v>5</v>
      </c>
      <c r="C39" s="67" t="s">
        <v>5</v>
      </c>
      <c r="D39" s="67" t="s">
        <v>180</v>
      </c>
      <c r="E39" s="33">
        <v>55182735.76</v>
      </c>
      <c r="F39" s="33">
        <v>0</v>
      </c>
      <c r="G39" s="33">
        <v>55182735.76</v>
      </c>
      <c r="H39" s="33">
        <v>0</v>
      </c>
      <c r="I39" s="33">
        <v>0</v>
      </c>
      <c r="J39" s="33">
        <v>0</v>
      </c>
    </row>
    <row r="40" spans="1:10" s="52" customFormat="1" ht="17.25" customHeight="1">
      <c r="A40" s="66" t="s">
        <v>181</v>
      </c>
      <c r="B40" s="67" t="s">
        <v>5</v>
      </c>
      <c r="C40" s="67" t="s">
        <v>5</v>
      </c>
      <c r="D40" s="67" t="s">
        <v>182</v>
      </c>
      <c r="E40" s="33">
        <v>210418.04</v>
      </c>
      <c r="F40" s="33">
        <v>0</v>
      </c>
      <c r="G40" s="33">
        <v>210418.04</v>
      </c>
      <c r="H40" s="33">
        <v>0</v>
      </c>
      <c r="I40" s="33">
        <v>0</v>
      </c>
      <c r="J40" s="33">
        <v>0</v>
      </c>
    </row>
    <row r="41" spans="1:10" s="52" customFormat="1" ht="17.25" customHeight="1">
      <c r="A41" s="66" t="s">
        <v>292</v>
      </c>
      <c r="B41" s="67" t="s">
        <v>5</v>
      </c>
      <c r="C41" s="67" t="s">
        <v>5</v>
      </c>
      <c r="D41" s="67" t="s">
        <v>293</v>
      </c>
      <c r="E41" s="33">
        <v>94424.04</v>
      </c>
      <c r="F41" s="33">
        <v>0</v>
      </c>
      <c r="G41" s="33">
        <v>94424.04</v>
      </c>
      <c r="H41" s="33">
        <v>0</v>
      </c>
      <c r="I41" s="33">
        <v>0</v>
      </c>
      <c r="J41" s="33">
        <v>0</v>
      </c>
    </row>
    <row r="42" spans="1:10" s="52" customFormat="1" ht="17.25" customHeight="1">
      <c r="A42" s="66" t="s">
        <v>294</v>
      </c>
      <c r="B42" s="67" t="s">
        <v>5</v>
      </c>
      <c r="C42" s="67" t="s">
        <v>5</v>
      </c>
      <c r="D42" s="67" t="s">
        <v>295</v>
      </c>
      <c r="E42" s="33">
        <v>94424.04</v>
      </c>
      <c r="F42" s="33">
        <v>0</v>
      </c>
      <c r="G42" s="33">
        <v>94424.04</v>
      </c>
      <c r="H42" s="33">
        <v>0</v>
      </c>
      <c r="I42" s="33">
        <v>0</v>
      </c>
      <c r="J42" s="33">
        <v>0</v>
      </c>
    </row>
    <row r="43" spans="1:10" s="52" customFormat="1" ht="17.25" customHeight="1">
      <c r="A43" s="66" t="s">
        <v>183</v>
      </c>
      <c r="B43" s="67" t="s">
        <v>5</v>
      </c>
      <c r="C43" s="67" t="s">
        <v>5</v>
      </c>
      <c r="D43" s="67" t="s">
        <v>184</v>
      </c>
      <c r="E43" s="33">
        <v>20000</v>
      </c>
      <c r="F43" s="33">
        <v>0</v>
      </c>
      <c r="G43" s="33">
        <v>20000</v>
      </c>
      <c r="H43" s="33">
        <v>0</v>
      </c>
      <c r="I43" s="33">
        <v>0</v>
      </c>
      <c r="J43" s="33">
        <v>0</v>
      </c>
    </row>
    <row r="44" spans="1:10" s="52" customFormat="1" ht="17.25" customHeight="1">
      <c r="A44" s="66" t="s">
        <v>185</v>
      </c>
      <c r="B44" s="67" t="s">
        <v>5</v>
      </c>
      <c r="C44" s="67" t="s">
        <v>5</v>
      </c>
      <c r="D44" s="67" t="s">
        <v>186</v>
      </c>
      <c r="E44" s="33">
        <v>20000</v>
      </c>
      <c r="F44" s="33">
        <v>0</v>
      </c>
      <c r="G44" s="33">
        <v>20000</v>
      </c>
      <c r="H44" s="33">
        <v>0</v>
      </c>
      <c r="I44" s="33">
        <v>0</v>
      </c>
      <c r="J44" s="33">
        <v>0</v>
      </c>
    </row>
    <row r="45" spans="1:10" s="52" customFormat="1" ht="17.25" customHeight="1">
      <c r="A45" s="66" t="s">
        <v>296</v>
      </c>
      <c r="B45" s="67" t="s">
        <v>5</v>
      </c>
      <c r="C45" s="67" t="s">
        <v>5</v>
      </c>
      <c r="D45" s="67" t="s">
        <v>297</v>
      </c>
      <c r="E45" s="33">
        <v>95994</v>
      </c>
      <c r="F45" s="33">
        <v>0</v>
      </c>
      <c r="G45" s="33">
        <v>95994</v>
      </c>
      <c r="H45" s="33">
        <v>0</v>
      </c>
      <c r="I45" s="33">
        <v>0</v>
      </c>
      <c r="J45" s="33">
        <v>0</v>
      </c>
    </row>
    <row r="46" spans="1:10" s="52" customFormat="1" ht="17.25" customHeight="1">
      <c r="A46" s="66" t="s">
        <v>298</v>
      </c>
      <c r="B46" s="67" t="s">
        <v>5</v>
      </c>
      <c r="C46" s="67" t="s">
        <v>5</v>
      </c>
      <c r="D46" s="67" t="s">
        <v>299</v>
      </c>
      <c r="E46" s="33">
        <v>95994</v>
      </c>
      <c r="F46" s="33">
        <v>0</v>
      </c>
      <c r="G46" s="33">
        <v>95994</v>
      </c>
      <c r="H46" s="33">
        <v>0</v>
      </c>
      <c r="I46" s="33">
        <v>0</v>
      </c>
      <c r="J46" s="33">
        <v>0</v>
      </c>
    </row>
    <row r="47" spans="1:10" s="52" customFormat="1" ht="17.25" customHeight="1">
      <c r="A47" s="66" t="s">
        <v>187</v>
      </c>
      <c r="B47" s="67" t="s">
        <v>5</v>
      </c>
      <c r="C47" s="67" t="s">
        <v>5</v>
      </c>
      <c r="D47" s="67" t="s">
        <v>188</v>
      </c>
      <c r="E47" s="33">
        <v>290743.69</v>
      </c>
      <c r="F47" s="33">
        <v>0</v>
      </c>
      <c r="G47" s="33">
        <v>290743.69</v>
      </c>
      <c r="H47" s="33">
        <v>0</v>
      </c>
      <c r="I47" s="33">
        <v>0</v>
      </c>
      <c r="J47" s="33">
        <v>0</v>
      </c>
    </row>
    <row r="48" spans="1:10" s="52" customFormat="1" ht="17.25" customHeight="1">
      <c r="A48" s="66" t="s">
        <v>189</v>
      </c>
      <c r="B48" s="67" t="s">
        <v>5</v>
      </c>
      <c r="C48" s="67" t="s">
        <v>5</v>
      </c>
      <c r="D48" s="67" t="s">
        <v>190</v>
      </c>
      <c r="E48" s="33">
        <v>206395.99</v>
      </c>
      <c r="F48" s="33">
        <v>0</v>
      </c>
      <c r="G48" s="33">
        <v>206395.99</v>
      </c>
      <c r="H48" s="33">
        <v>0</v>
      </c>
      <c r="I48" s="33">
        <v>0</v>
      </c>
      <c r="J48" s="33">
        <v>0</v>
      </c>
    </row>
    <row r="49" spans="1:10" s="52" customFormat="1" ht="17.25" customHeight="1">
      <c r="A49" s="66" t="s">
        <v>191</v>
      </c>
      <c r="B49" s="67" t="s">
        <v>5</v>
      </c>
      <c r="C49" s="67" t="s">
        <v>5</v>
      </c>
      <c r="D49" s="67" t="s">
        <v>192</v>
      </c>
      <c r="E49" s="33">
        <v>206395.99</v>
      </c>
      <c r="F49" s="33">
        <v>0</v>
      </c>
      <c r="G49" s="33">
        <v>206395.99</v>
      </c>
      <c r="H49" s="33">
        <v>0</v>
      </c>
      <c r="I49" s="33">
        <v>0</v>
      </c>
      <c r="J49" s="33">
        <v>0</v>
      </c>
    </row>
    <row r="50" spans="1:10" s="52" customFormat="1" ht="17.25" customHeight="1">
      <c r="A50" s="66" t="s">
        <v>193</v>
      </c>
      <c r="B50" s="67" t="s">
        <v>5</v>
      </c>
      <c r="C50" s="67" t="s">
        <v>5</v>
      </c>
      <c r="D50" s="67" t="s">
        <v>194</v>
      </c>
      <c r="E50" s="33">
        <v>23420</v>
      </c>
      <c r="F50" s="33">
        <v>0</v>
      </c>
      <c r="G50" s="33">
        <v>23420</v>
      </c>
      <c r="H50" s="33">
        <v>0</v>
      </c>
      <c r="I50" s="33">
        <v>0</v>
      </c>
      <c r="J50" s="33">
        <v>0</v>
      </c>
    </row>
    <row r="51" spans="1:10" s="52" customFormat="1" ht="17.25" customHeight="1">
      <c r="A51" s="66" t="s">
        <v>195</v>
      </c>
      <c r="B51" s="67" t="s">
        <v>5</v>
      </c>
      <c r="C51" s="67" t="s">
        <v>5</v>
      </c>
      <c r="D51" s="67" t="s">
        <v>196</v>
      </c>
      <c r="E51" s="33">
        <v>23420</v>
      </c>
      <c r="F51" s="33">
        <v>0</v>
      </c>
      <c r="G51" s="33">
        <v>23420</v>
      </c>
      <c r="H51" s="33">
        <v>0</v>
      </c>
      <c r="I51" s="33">
        <v>0</v>
      </c>
      <c r="J51" s="33">
        <v>0</v>
      </c>
    </row>
    <row r="52" spans="1:10" s="52" customFormat="1" ht="17.25" customHeight="1">
      <c r="A52" s="66" t="s">
        <v>197</v>
      </c>
      <c r="B52" s="67" t="s">
        <v>5</v>
      </c>
      <c r="C52" s="67" t="s">
        <v>5</v>
      </c>
      <c r="D52" s="67" t="s">
        <v>198</v>
      </c>
      <c r="E52" s="33">
        <v>60927.7</v>
      </c>
      <c r="F52" s="33">
        <v>0</v>
      </c>
      <c r="G52" s="33">
        <v>60927.7</v>
      </c>
      <c r="H52" s="33">
        <v>0</v>
      </c>
      <c r="I52" s="33">
        <v>0</v>
      </c>
      <c r="J52" s="33">
        <v>0</v>
      </c>
    </row>
    <row r="53" spans="1:10" s="52" customFormat="1" ht="17.25" customHeight="1">
      <c r="A53" s="66" t="s">
        <v>300</v>
      </c>
      <c r="B53" s="67" t="s">
        <v>5</v>
      </c>
      <c r="C53" s="67" t="s">
        <v>5</v>
      </c>
      <c r="D53" s="67" t="s">
        <v>301</v>
      </c>
      <c r="E53" s="33">
        <v>20927.7</v>
      </c>
      <c r="F53" s="33">
        <v>0</v>
      </c>
      <c r="G53" s="33">
        <v>20927.7</v>
      </c>
      <c r="H53" s="33">
        <v>0</v>
      </c>
      <c r="I53" s="33">
        <v>0</v>
      </c>
      <c r="J53" s="33">
        <v>0</v>
      </c>
    </row>
    <row r="54" spans="1:10" s="52" customFormat="1" ht="17.25" customHeight="1">
      <c r="A54" s="66" t="s">
        <v>199</v>
      </c>
      <c r="B54" s="67" t="s">
        <v>5</v>
      </c>
      <c r="C54" s="67" t="s">
        <v>5</v>
      </c>
      <c r="D54" s="67" t="s">
        <v>200</v>
      </c>
      <c r="E54" s="33">
        <v>40000</v>
      </c>
      <c r="F54" s="33">
        <v>0</v>
      </c>
      <c r="G54" s="33">
        <v>40000</v>
      </c>
      <c r="H54" s="33">
        <v>0</v>
      </c>
      <c r="I54" s="33">
        <v>0</v>
      </c>
      <c r="J54" s="33">
        <v>0</v>
      </c>
    </row>
    <row r="55" spans="1:10" s="52" customFormat="1" ht="17.25" customHeight="1">
      <c r="A55" s="66" t="s">
        <v>201</v>
      </c>
      <c r="B55" s="67" t="s">
        <v>5</v>
      </c>
      <c r="C55" s="67" t="s">
        <v>5</v>
      </c>
      <c r="D55" s="67" t="s">
        <v>202</v>
      </c>
      <c r="E55" s="33">
        <v>1428482.56</v>
      </c>
      <c r="F55" s="33">
        <v>1428482.56</v>
      </c>
      <c r="G55" s="33">
        <v>0</v>
      </c>
      <c r="H55" s="33">
        <v>0</v>
      </c>
      <c r="I55" s="33">
        <v>0</v>
      </c>
      <c r="J55" s="33">
        <v>0</v>
      </c>
    </row>
    <row r="56" spans="1:10" s="52" customFormat="1" ht="17.25" customHeight="1">
      <c r="A56" s="66" t="s">
        <v>203</v>
      </c>
      <c r="B56" s="67" t="s">
        <v>5</v>
      </c>
      <c r="C56" s="67" t="s">
        <v>5</v>
      </c>
      <c r="D56" s="67" t="s">
        <v>204</v>
      </c>
      <c r="E56" s="33">
        <v>1418207.61</v>
      </c>
      <c r="F56" s="33">
        <v>1418207.61</v>
      </c>
      <c r="G56" s="33">
        <v>0</v>
      </c>
      <c r="H56" s="33">
        <v>0</v>
      </c>
      <c r="I56" s="33">
        <v>0</v>
      </c>
      <c r="J56" s="33">
        <v>0</v>
      </c>
    </row>
    <row r="57" spans="1:10" s="52" customFormat="1" ht="17.25" customHeight="1">
      <c r="A57" s="66" t="s">
        <v>205</v>
      </c>
      <c r="B57" s="67" t="s">
        <v>5</v>
      </c>
      <c r="C57" s="67" t="s">
        <v>5</v>
      </c>
      <c r="D57" s="67" t="s">
        <v>206</v>
      </c>
      <c r="E57" s="33">
        <v>833976</v>
      </c>
      <c r="F57" s="33">
        <v>833976</v>
      </c>
      <c r="G57" s="33">
        <v>0</v>
      </c>
      <c r="H57" s="33">
        <v>0</v>
      </c>
      <c r="I57" s="33">
        <v>0</v>
      </c>
      <c r="J57" s="33">
        <v>0</v>
      </c>
    </row>
    <row r="58" spans="1:10" s="52" customFormat="1" ht="17.25" customHeight="1">
      <c r="A58" s="66" t="s">
        <v>207</v>
      </c>
      <c r="B58" s="67" t="s">
        <v>5</v>
      </c>
      <c r="C58" s="67" t="s">
        <v>5</v>
      </c>
      <c r="D58" s="67" t="s">
        <v>208</v>
      </c>
      <c r="E58" s="33">
        <v>178039.68</v>
      </c>
      <c r="F58" s="33">
        <v>178039.68</v>
      </c>
      <c r="G58" s="33">
        <v>0</v>
      </c>
      <c r="H58" s="33">
        <v>0</v>
      </c>
      <c r="I58" s="33">
        <v>0</v>
      </c>
      <c r="J58" s="33">
        <v>0</v>
      </c>
    </row>
    <row r="59" spans="1:10" s="52" customFormat="1" ht="17.25" customHeight="1">
      <c r="A59" s="66" t="s">
        <v>209</v>
      </c>
      <c r="B59" s="67" t="s">
        <v>5</v>
      </c>
      <c r="C59" s="67" t="s">
        <v>5</v>
      </c>
      <c r="D59" s="67" t="s">
        <v>210</v>
      </c>
      <c r="E59" s="33">
        <v>406191.93</v>
      </c>
      <c r="F59" s="33">
        <v>406191.93</v>
      </c>
      <c r="G59" s="33">
        <v>0</v>
      </c>
      <c r="H59" s="33">
        <v>0</v>
      </c>
      <c r="I59" s="33">
        <v>0</v>
      </c>
      <c r="J59" s="33">
        <v>0</v>
      </c>
    </row>
    <row r="60" spans="1:10" s="52" customFormat="1" ht="17.25" customHeight="1">
      <c r="A60" s="66" t="s">
        <v>211</v>
      </c>
      <c r="B60" s="67" t="s">
        <v>5</v>
      </c>
      <c r="C60" s="67" t="s">
        <v>5</v>
      </c>
      <c r="D60" s="67" t="s">
        <v>212</v>
      </c>
      <c r="E60" s="33">
        <v>10274.95</v>
      </c>
      <c r="F60" s="33">
        <v>10274.95</v>
      </c>
      <c r="G60" s="33">
        <v>0</v>
      </c>
      <c r="H60" s="33">
        <v>0</v>
      </c>
      <c r="I60" s="33">
        <v>0</v>
      </c>
      <c r="J60" s="33">
        <v>0</v>
      </c>
    </row>
    <row r="61" spans="1:10" s="52" customFormat="1" ht="17.25" customHeight="1">
      <c r="A61" s="66" t="s">
        <v>213</v>
      </c>
      <c r="B61" s="67" t="s">
        <v>5</v>
      </c>
      <c r="C61" s="67" t="s">
        <v>5</v>
      </c>
      <c r="D61" s="67" t="s">
        <v>214</v>
      </c>
      <c r="E61" s="33">
        <v>10274.95</v>
      </c>
      <c r="F61" s="33">
        <v>10274.95</v>
      </c>
      <c r="G61" s="33">
        <v>0</v>
      </c>
      <c r="H61" s="33">
        <v>0</v>
      </c>
      <c r="I61" s="33">
        <v>0</v>
      </c>
      <c r="J61" s="33">
        <v>0</v>
      </c>
    </row>
    <row r="62" spans="1:10" s="52" customFormat="1" ht="17.25" customHeight="1">
      <c r="A62" s="66" t="s">
        <v>215</v>
      </c>
      <c r="B62" s="67" t="s">
        <v>5</v>
      </c>
      <c r="C62" s="67" t="s">
        <v>5</v>
      </c>
      <c r="D62" s="67" t="s">
        <v>216</v>
      </c>
      <c r="E62" s="33">
        <v>369776.16</v>
      </c>
      <c r="F62" s="33">
        <v>369776.16</v>
      </c>
      <c r="G62" s="33">
        <v>0</v>
      </c>
      <c r="H62" s="33">
        <v>0</v>
      </c>
      <c r="I62" s="33">
        <v>0</v>
      </c>
      <c r="J62" s="33">
        <v>0</v>
      </c>
    </row>
    <row r="63" spans="1:10" s="52" customFormat="1" ht="17.25" customHeight="1">
      <c r="A63" s="66" t="s">
        <v>217</v>
      </c>
      <c r="B63" s="67" t="s">
        <v>5</v>
      </c>
      <c r="C63" s="67" t="s">
        <v>5</v>
      </c>
      <c r="D63" s="67" t="s">
        <v>218</v>
      </c>
      <c r="E63" s="33">
        <v>13560</v>
      </c>
      <c r="F63" s="33">
        <v>13560</v>
      </c>
      <c r="G63" s="33">
        <v>0</v>
      </c>
      <c r="H63" s="33">
        <v>0</v>
      </c>
      <c r="I63" s="33">
        <v>0</v>
      </c>
      <c r="J63" s="33">
        <v>0</v>
      </c>
    </row>
    <row r="64" spans="1:10" s="52" customFormat="1" ht="17.25" customHeight="1">
      <c r="A64" s="66" t="s">
        <v>219</v>
      </c>
      <c r="B64" s="67" t="s">
        <v>5</v>
      </c>
      <c r="C64" s="67" t="s">
        <v>5</v>
      </c>
      <c r="D64" s="67" t="s">
        <v>220</v>
      </c>
      <c r="E64" s="33">
        <v>13560</v>
      </c>
      <c r="F64" s="33">
        <v>13560</v>
      </c>
      <c r="G64" s="33">
        <v>0</v>
      </c>
      <c r="H64" s="33">
        <v>0</v>
      </c>
      <c r="I64" s="33">
        <v>0</v>
      </c>
      <c r="J64" s="33">
        <v>0</v>
      </c>
    </row>
    <row r="65" spans="1:10" s="52" customFormat="1" ht="17.25" customHeight="1">
      <c r="A65" s="66" t="s">
        <v>221</v>
      </c>
      <c r="B65" s="67" t="s">
        <v>5</v>
      </c>
      <c r="C65" s="67" t="s">
        <v>5</v>
      </c>
      <c r="D65" s="67" t="s">
        <v>222</v>
      </c>
      <c r="E65" s="33">
        <v>356216.16</v>
      </c>
      <c r="F65" s="33">
        <v>356216.16</v>
      </c>
      <c r="G65" s="33">
        <v>0</v>
      </c>
      <c r="H65" s="33">
        <v>0</v>
      </c>
      <c r="I65" s="33">
        <v>0</v>
      </c>
      <c r="J65" s="33">
        <v>0</v>
      </c>
    </row>
    <row r="66" spans="1:10" s="52" customFormat="1" ht="17.25" customHeight="1">
      <c r="A66" s="66" t="s">
        <v>223</v>
      </c>
      <c r="B66" s="67" t="s">
        <v>5</v>
      </c>
      <c r="C66" s="67" t="s">
        <v>5</v>
      </c>
      <c r="D66" s="67" t="s">
        <v>224</v>
      </c>
      <c r="E66" s="33">
        <v>93267.16</v>
      </c>
      <c r="F66" s="33">
        <v>93267.16</v>
      </c>
      <c r="G66" s="33">
        <v>0</v>
      </c>
      <c r="H66" s="33">
        <v>0</v>
      </c>
      <c r="I66" s="33">
        <v>0</v>
      </c>
      <c r="J66" s="33">
        <v>0</v>
      </c>
    </row>
    <row r="67" spans="1:10" s="52" customFormat="1" ht="17.25" customHeight="1">
      <c r="A67" s="66" t="s">
        <v>225</v>
      </c>
      <c r="B67" s="67" t="s">
        <v>5</v>
      </c>
      <c r="C67" s="67" t="s">
        <v>5</v>
      </c>
      <c r="D67" s="67" t="s">
        <v>226</v>
      </c>
      <c r="E67" s="33">
        <v>162107.67</v>
      </c>
      <c r="F67" s="33">
        <v>162107.67</v>
      </c>
      <c r="G67" s="33">
        <v>0</v>
      </c>
      <c r="H67" s="33">
        <v>0</v>
      </c>
      <c r="I67" s="33">
        <v>0</v>
      </c>
      <c r="J67" s="33">
        <v>0</v>
      </c>
    </row>
    <row r="68" spans="1:10" s="52" customFormat="1" ht="17.25" customHeight="1">
      <c r="A68" s="66" t="s">
        <v>227</v>
      </c>
      <c r="B68" s="67" t="s">
        <v>5</v>
      </c>
      <c r="C68" s="67" t="s">
        <v>5</v>
      </c>
      <c r="D68" s="67" t="s">
        <v>228</v>
      </c>
      <c r="E68" s="33">
        <v>100841.33</v>
      </c>
      <c r="F68" s="33">
        <v>100841.33</v>
      </c>
      <c r="G68" s="33">
        <v>0</v>
      </c>
      <c r="H68" s="33">
        <v>0</v>
      </c>
      <c r="I68" s="33">
        <v>0</v>
      </c>
      <c r="J68" s="33">
        <v>0</v>
      </c>
    </row>
    <row r="69" spans="1:10" s="52" customFormat="1" ht="17.25" customHeight="1">
      <c r="A69" s="66" t="s">
        <v>229</v>
      </c>
      <c r="B69" s="67" t="s">
        <v>5</v>
      </c>
      <c r="C69" s="67" t="s">
        <v>5</v>
      </c>
      <c r="D69" s="67" t="s">
        <v>230</v>
      </c>
      <c r="E69" s="33">
        <v>446229.23</v>
      </c>
      <c r="F69" s="33">
        <v>0</v>
      </c>
      <c r="G69" s="33">
        <v>446229.23</v>
      </c>
      <c r="H69" s="33">
        <v>0</v>
      </c>
      <c r="I69" s="33">
        <v>0</v>
      </c>
      <c r="J69" s="33">
        <v>0</v>
      </c>
    </row>
    <row r="70" spans="1:10" s="52" customFormat="1" ht="17.25" customHeight="1">
      <c r="A70" s="66" t="s">
        <v>231</v>
      </c>
      <c r="B70" s="67" t="s">
        <v>5</v>
      </c>
      <c r="C70" s="67" t="s">
        <v>5</v>
      </c>
      <c r="D70" s="67" t="s">
        <v>232</v>
      </c>
      <c r="E70" s="33">
        <v>446229.23</v>
      </c>
      <c r="F70" s="33">
        <v>0</v>
      </c>
      <c r="G70" s="33">
        <v>446229.23</v>
      </c>
      <c r="H70" s="33">
        <v>0</v>
      </c>
      <c r="I70" s="33">
        <v>0</v>
      </c>
      <c r="J70" s="33">
        <v>0</v>
      </c>
    </row>
    <row r="71" spans="1:10" s="52" customFormat="1" ht="17.25" customHeight="1">
      <c r="A71" s="66" t="s">
        <v>233</v>
      </c>
      <c r="B71" s="67" t="s">
        <v>5</v>
      </c>
      <c r="C71" s="67" t="s">
        <v>5</v>
      </c>
      <c r="D71" s="67" t="s">
        <v>234</v>
      </c>
      <c r="E71" s="33">
        <v>446229.23</v>
      </c>
      <c r="F71" s="33">
        <v>0</v>
      </c>
      <c r="G71" s="33">
        <v>446229.23</v>
      </c>
      <c r="H71" s="33">
        <v>0</v>
      </c>
      <c r="I71" s="33">
        <v>0</v>
      </c>
      <c r="J71" s="33">
        <v>0</v>
      </c>
    </row>
    <row r="72" spans="1:10" s="52" customFormat="1" ht="17.25" customHeight="1">
      <c r="A72" s="66" t="s">
        <v>239</v>
      </c>
      <c r="B72" s="67" t="s">
        <v>5</v>
      </c>
      <c r="C72" s="67" t="s">
        <v>5</v>
      </c>
      <c r="D72" s="67" t="s">
        <v>240</v>
      </c>
      <c r="E72" s="33">
        <v>98569.46</v>
      </c>
      <c r="F72" s="33">
        <v>0</v>
      </c>
      <c r="G72" s="33">
        <v>98569.46</v>
      </c>
      <c r="H72" s="33">
        <v>0</v>
      </c>
      <c r="I72" s="33">
        <v>0</v>
      </c>
      <c r="J72" s="33">
        <v>0</v>
      </c>
    </row>
    <row r="73" spans="1:10" s="52" customFormat="1" ht="17.25" customHeight="1">
      <c r="A73" s="66" t="s">
        <v>241</v>
      </c>
      <c r="B73" s="67" t="s">
        <v>5</v>
      </c>
      <c r="C73" s="67" t="s">
        <v>5</v>
      </c>
      <c r="D73" s="67" t="s">
        <v>242</v>
      </c>
      <c r="E73" s="33">
        <v>98569.46</v>
      </c>
      <c r="F73" s="33">
        <v>0</v>
      </c>
      <c r="G73" s="33">
        <v>98569.46</v>
      </c>
      <c r="H73" s="33">
        <v>0</v>
      </c>
      <c r="I73" s="33">
        <v>0</v>
      </c>
      <c r="J73" s="33">
        <v>0</v>
      </c>
    </row>
    <row r="74" spans="1:10" s="52" customFormat="1" ht="17.25" customHeight="1">
      <c r="A74" s="66" t="s">
        <v>243</v>
      </c>
      <c r="B74" s="67" t="s">
        <v>5</v>
      </c>
      <c r="C74" s="67" t="s">
        <v>5</v>
      </c>
      <c r="D74" s="67" t="s">
        <v>244</v>
      </c>
      <c r="E74" s="33">
        <v>98569.46</v>
      </c>
      <c r="F74" s="33">
        <v>0</v>
      </c>
      <c r="G74" s="33">
        <v>98569.46</v>
      </c>
      <c r="H74" s="33">
        <v>0</v>
      </c>
      <c r="I74" s="33">
        <v>0</v>
      </c>
      <c r="J74" s="33">
        <v>0</v>
      </c>
    </row>
    <row r="75" spans="1:10" s="52" customFormat="1" ht="17.25" customHeight="1">
      <c r="A75" s="66" t="s">
        <v>302</v>
      </c>
      <c r="B75" s="67" t="s">
        <v>5</v>
      </c>
      <c r="C75" s="67" t="s">
        <v>5</v>
      </c>
      <c r="D75" s="67" t="s">
        <v>303</v>
      </c>
      <c r="E75" s="33">
        <v>33260.7</v>
      </c>
      <c r="F75" s="33">
        <v>0</v>
      </c>
      <c r="G75" s="33">
        <v>33260.7</v>
      </c>
      <c r="H75" s="33">
        <v>0</v>
      </c>
      <c r="I75" s="33">
        <v>0</v>
      </c>
      <c r="J75" s="33">
        <v>0</v>
      </c>
    </row>
    <row r="76" spans="1:10" s="52" customFormat="1" ht="17.25" customHeight="1">
      <c r="A76" s="66" t="s">
        <v>304</v>
      </c>
      <c r="B76" s="67" t="s">
        <v>5</v>
      </c>
      <c r="C76" s="67" t="s">
        <v>5</v>
      </c>
      <c r="D76" s="67" t="s">
        <v>305</v>
      </c>
      <c r="E76" s="33">
        <v>33260.7</v>
      </c>
      <c r="F76" s="33">
        <v>0</v>
      </c>
      <c r="G76" s="33">
        <v>33260.7</v>
      </c>
      <c r="H76" s="33">
        <v>0</v>
      </c>
      <c r="I76" s="33">
        <v>0</v>
      </c>
      <c r="J76" s="33">
        <v>0</v>
      </c>
    </row>
    <row r="77" spans="1:10" s="52" customFormat="1" ht="17.25" customHeight="1">
      <c r="A77" s="66" t="s">
        <v>306</v>
      </c>
      <c r="B77" s="67" t="s">
        <v>5</v>
      </c>
      <c r="C77" s="67" t="s">
        <v>5</v>
      </c>
      <c r="D77" s="67" t="s">
        <v>307</v>
      </c>
      <c r="E77" s="33">
        <v>33260.7</v>
      </c>
      <c r="F77" s="33">
        <v>0</v>
      </c>
      <c r="G77" s="33">
        <v>33260.7</v>
      </c>
      <c r="H77" s="33">
        <v>0</v>
      </c>
      <c r="I77" s="33">
        <v>0</v>
      </c>
      <c r="J77" s="33">
        <v>0</v>
      </c>
    </row>
    <row r="78" spans="1:10" s="52" customFormat="1" ht="17.25" customHeight="1">
      <c r="A78" s="66" t="s">
        <v>249</v>
      </c>
      <c r="B78" s="67" t="s">
        <v>5</v>
      </c>
      <c r="C78" s="67" t="s">
        <v>5</v>
      </c>
      <c r="D78" s="67" t="s">
        <v>250</v>
      </c>
      <c r="E78" s="33">
        <v>240432</v>
      </c>
      <c r="F78" s="33">
        <v>240432</v>
      </c>
      <c r="G78" s="33">
        <v>0</v>
      </c>
      <c r="H78" s="33">
        <v>0</v>
      </c>
      <c r="I78" s="33">
        <v>0</v>
      </c>
      <c r="J78" s="33">
        <v>0</v>
      </c>
    </row>
    <row r="79" spans="1:10" s="52" customFormat="1" ht="17.25" customHeight="1">
      <c r="A79" s="66" t="s">
        <v>251</v>
      </c>
      <c r="B79" s="67" t="s">
        <v>5</v>
      </c>
      <c r="C79" s="67" t="s">
        <v>5</v>
      </c>
      <c r="D79" s="67" t="s">
        <v>252</v>
      </c>
      <c r="E79" s="33">
        <v>240432</v>
      </c>
      <c r="F79" s="33">
        <v>240432</v>
      </c>
      <c r="G79" s="33">
        <v>0</v>
      </c>
      <c r="H79" s="33">
        <v>0</v>
      </c>
      <c r="I79" s="33">
        <v>0</v>
      </c>
      <c r="J79" s="33">
        <v>0</v>
      </c>
    </row>
    <row r="80" spans="1:10" s="52" customFormat="1" ht="17.25" customHeight="1">
      <c r="A80" s="66" t="s">
        <v>253</v>
      </c>
      <c r="B80" s="67" t="s">
        <v>5</v>
      </c>
      <c r="C80" s="67" t="s">
        <v>5</v>
      </c>
      <c r="D80" s="67" t="s">
        <v>254</v>
      </c>
      <c r="E80" s="33">
        <v>240432</v>
      </c>
      <c r="F80" s="33">
        <v>240432</v>
      </c>
      <c r="G80" s="33">
        <v>0</v>
      </c>
      <c r="H80" s="33">
        <v>0</v>
      </c>
      <c r="I80" s="33">
        <v>0</v>
      </c>
      <c r="J80" s="33">
        <v>0</v>
      </c>
    </row>
    <row r="81" spans="1:10" s="52" customFormat="1" ht="17.25" customHeight="1">
      <c r="A81" s="66" t="s">
        <v>255</v>
      </c>
      <c r="B81" s="67" t="s">
        <v>5</v>
      </c>
      <c r="C81" s="67" t="s">
        <v>5</v>
      </c>
      <c r="D81" s="67" t="s">
        <v>256</v>
      </c>
      <c r="E81" s="33">
        <v>20012</v>
      </c>
      <c r="F81" s="33">
        <v>0</v>
      </c>
      <c r="G81" s="33">
        <v>20012</v>
      </c>
      <c r="H81" s="33">
        <v>0</v>
      </c>
      <c r="I81" s="33">
        <v>0</v>
      </c>
      <c r="J81" s="33">
        <v>0</v>
      </c>
    </row>
    <row r="82" spans="1:10" s="52" customFormat="1" ht="17.25" customHeight="1">
      <c r="A82" s="66" t="s">
        <v>257</v>
      </c>
      <c r="B82" s="67" t="s">
        <v>5</v>
      </c>
      <c r="C82" s="67" t="s">
        <v>5</v>
      </c>
      <c r="D82" s="67" t="s">
        <v>258</v>
      </c>
      <c r="E82" s="33">
        <v>20012</v>
      </c>
      <c r="F82" s="33">
        <v>0</v>
      </c>
      <c r="G82" s="33">
        <v>20012</v>
      </c>
      <c r="H82" s="33">
        <v>0</v>
      </c>
      <c r="I82" s="33">
        <v>0</v>
      </c>
      <c r="J82" s="33">
        <v>0</v>
      </c>
    </row>
    <row r="83" spans="1:10" s="52" customFormat="1" ht="17.25" customHeight="1">
      <c r="A83" s="66" t="s">
        <v>259</v>
      </c>
      <c r="B83" s="67" t="s">
        <v>5</v>
      </c>
      <c r="C83" s="67" t="s">
        <v>5</v>
      </c>
      <c r="D83" s="67" t="s">
        <v>260</v>
      </c>
      <c r="E83" s="33">
        <v>20000</v>
      </c>
      <c r="F83" s="33">
        <v>0</v>
      </c>
      <c r="G83" s="33">
        <v>20000</v>
      </c>
      <c r="H83" s="33">
        <v>0</v>
      </c>
      <c r="I83" s="33">
        <v>0</v>
      </c>
      <c r="J83" s="33">
        <v>0</v>
      </c>
    </row>
    <row r="84" spans="1:10" s="52" customFormat="1" ht="17.25" customHeight="1">
      <c r="A84" s="66" t="s">
        <v>261</v>
      </c>
      <c r="B84" s="67" t="s">
        <v>5</v>
      </c>
      <c r="C84" s="67" t="s">
        <v>5</v>
      </c>
      <c r="D84" s="67" t="s">
        <v>262</v>
      </c>
      <c r="E84" s="33">
        <v>12</v>
      </c>
      <c r="F84" s="33">
        <v>0</v>
      </c>
      <c r="G84" s="33">
        <v>12</v>
      </c>
      <c r="H84" s="33">
        <v>0</v>
      </c>
      <c r="I84" s="33">
        <v>0</v>
      </c>
      <c r="J84" s="33">
        <v>0</v>
      </c>
    </row>
    <row r="85" spans="1:10" s="52" customFormat="1" ht="17.25" customHeight="1">
      <c r="A85" s="66" t="s">
        <v>263</v>
      </c>
      <c r="B85" s="67" t="s">
        <v>5</v>
      </c>
      <c r="C85" s="67" t="s">
        <v>5</v>
      </c>
      <c r="D85" s="67" t="s">
        <v>264</v>
      </c>
      <c r="E85" s="33">
        <v>656125.39</v>
      </c>
      <c r="F85" s="33">
        <v>0</v>
      </c>
      <c r="G85" s="33">
        <v>656125.39</v>
      </c>
      <c r="H85" s="33">
        <v>0</v>
      </c>
      <c r="I85" s="33">
        <v>0</v>
      </c>
      <c r="J85" s="33">
        <v>0</v>
      </c>
    </row>
    <row r="86" spans="1:10" s="52" customFormat="1" ht="17.25" customHeight="1">
      <c r="A86" s="66" t="s">
        <v>265</v>
      </c>
      <c r="B86" s="67" t="s">
        <v>5</v>
      </c>
      <c r="C86" s="67" t="s">
        <v>5</v>
      </c>
      <c r="D86" s="67" t="s">
        <v>266</v>
      </c>
      <c r="E86" s="33">
        <v>656125.39</v>
      </c>
      <c r="F86" s="33">
        <v>0</v>
      </c>
      <c r="G86" s="33">
        <v>656125.39</v>
      </c>
      <c r="H86" s="33">
        <v>0</v>
      </c>
      <c r="I86" s="33">
        <v>0</v>
      </c>
      <c r="J86" s="33">
        <v>0</v>
      </c>
    </row>
    <row r="87" spans="1:10" s="52" customFormat="1" ht="17.25" customHeight="1">
      <c r="A87" s="66" t="s">
        <v>267</v>
      </c>
      <c r="B87" s="67" t="s">
        <v>5</v>
      </c>
      <c r="C87" s="67" t="s">
        <v>5</v>
      </c>
      <c r="D87" s="67" t="s">
        <v>268</v>
      </c>
      <c r="E87" s="33">
        <v>551145.39</v>
      </c>
      <c r="F87" s="33">
        <v>0</v>
      </c>
      <c r="G87" s="33">
        <v>551145.39</v>
      </c>
      <c r="H87" s="33">
        <v>0</v>
      </c>
      <c r="I87" s="33">
        <v>0</v>
      </c>
      <c r="J87" s="33">
        <v>0</v>
      </c>
    </row>
    <row r="88" spans="1:10" s="52" customFormat="1" ht="17.25" customHeight="1">
      <c r="A88" s="66" t="s">
        <v>269</v>
      </c>
      <c r="B88" s="67" t="s">
        <v>5</v>
      </c>
      <c r="C88" s="67" t="s">
        <v>5</v>
      </c>
      <c r="D88" s="67" t="s">
        <v>270</v>
      </c>
      <c r="E88" s="33">
        <v>104980</v>
      </c>
      <c r="F88" s="33">
        <v>0</v>
      </c>
      <c r="G88" s="33">
        <v>104980</v>
      </c>
      <c r="H88" s="33">
        <v>0</v>
      </c>
      <c r="I88" s="33">
        <v>0</v>
      </c>
      <c r="J88" s="33">
        <v>0</v>
      </c>
    </row>
    <row r="89" spans="1:10" s="52" customFormat="1" ht="13.5" customHeight="1">
      <c r="A89" s="41" t="s">
        <v>308</v>
      </c>
      <c r="B89" s="41" t="s">
        <v>5</v>
      </c>
      <c r="C89" s="41" t="s">
        <v>5</v>
      </c>
      <c r="D89" s="41" t="s">
        <v>5</v>
      </c>
      <c r="E89" s="41" t="s">
        <v>5</v>
      </c>
      <c r="F89" s="41" t="s">
        <v>5</v>
      </c>
      <c r="G89" s="41" t="s">
        <v>5</v>
      </c>
      <c r="H89" s="41" t="s">
        <v>5</v>
      </c>
      <c r="I89" s="41" t="s">
        <v>5</v>
      </c>
      <c r="J89" s="41" t="s">
        <v>5</v>
      </c>
    </row>
    <row r="90" spans="1:10" s="52" customFormat="1" ht="13.5" customHeight="1">
      <c r="A90" s="41" t="s">
        <v>100</v>
      </c>
      <c r="B90" s="41" t="s">
        <v>5</v>
      </c>
      <c r="C90" s="41" t="s">
        <v>5</v>
      </c>
      <c r="D90" s="41" t="s">
        <v>5</v>
      </c>
      <c r="E90" s="41" t="s">
        <v>5</v>
      </c>
      <c r="F90" s="41" t="s">
        <v>5</v>
      </c>
      <c r="G90" s="41" t="s">
        <v>5</v>
      </c>
      <c r="H90" s="41" t="s">
        <v>5</v>
      </c>
      <c r="I90" s="41" t="s">
        <v>5</v>
      </c>
      <c r="J90" s="41" t="s">
        <v>5</v>
      </c>
    </row>
    <row r="91" spans="1:10" s="52" customFormat="1" ht="13.5" customHeight="1">
      <c r="A91" s="41" t="s">
        <v>272</v>
      </c>
      <c r="B91" s="41" t="s">
        <v>5</v>
      </c>
      <c r="C91" s="41" t="s">
        <v>5</v>
      </c>
      <c r="D91" s="41" t="s">
        <v>5</v>
      </c>
      <c r="E91" s="41" t="s">
        <v>5</v>
      </c>
      <c r="F91" s="41" t="s">
        <v>5</v>
      </c>
      <c r="G91" s="41" t="s">
        <v>5</v>
      </c>
      <c r="H91" s="41" t="s">
        <v>5</v>
      </c>
      <c r="I91" s="41" t="s">
        <v>5</v>
      </c>
      <c r="J91" s="41" t="s">
        <v>5</v>
      </c>
    </row>
    <row r="92" spans="1:10" s="52" customFormat="1" ht="13.5" customHeight="1">
      <c r="A92" s="41" t="s">
        <v>273</v>
      </c>
      <c r="B92" s="41" t="s">
        <v>5</v>
      </c>
      <c r="C92" s="41" t="s">
        <v>5</v>
      </c>
      <c r="D92" s="41" t="s">
        <v>5</v>
      </c>
      <c r="E92" s="41" t="s">
        <v>5</v>
      </c>
      <c r="F92" s="41" t="s">
        <v>5</v>
      </c>
      <c r="G92" s="41" t="s">
        <v>5</v>
      </c>
      <c r="H92" s="41" t="s">
        <v>5</v>
      </c>
      <c r="I92" s="41" t="s">
        <v>5</v>
      </c>
      <c r="J92" s="41" t="s">
        <v>5</v>
      </c>
    </row>
    <row r="94" ht="12.75">
      <c r="F94" s="24" t="s">
        <v>309</v>
      </c>
    </row>
  </sheetData>
  <sheetProtection/>
  <mergeCells count="91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J89"/>
    <mergeCell ref="A90:J90"/>
    <mergeCell ref="A91:J91"/>
    <mergeCell ref="A92:J92"/>
    <mergeCell ref="A5:A6"/>
    <mergeCell ref="B5:B6"/>
    <mergeCell ref="C5:C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140625" style="24" customWidth="1"/>
    <col min="2" max="2" width="5.421875" style="24" customWidth="1"/>
    <col min="3" max="3" width="16.00390625" style="24" customWidth="1"/>
    <col min="4" max="4" width="35.00390625" style="24" customWidth="1"/>
    <col min="5" max="5" width="5.421875" style="24" customWidth="1"/>
    <col min="6" max="6" width="16.00390625" style="24" customWidth="1"/>
    <col min="7" max="7" width="19.57421875" style="24" customWidth="1"/>
    <col min="8" max="8" width="21.57421875" style="24" customWidth="1"/>
    <col min="9" max="9" width="9.7109375" style="24" customWidth="1"/>
    <col min="10" max="16384" width="9.140625" style="24" customWidth="1"/>
  </cols>
  <sheetData>
    <row r="1" spans="1:8" ht="27">
      <c r="A1" s="70" t="s">
        <v>310</v>
      </c>
      <c r="B1" s="70"/>
      <c r="C1" s="70"/>
      <c r="D1" s="70"/>
      <c r="E1" s="70"/>
      <c r="F1" s="70"/>
      <c r="G1" s="70"/>
      <c r="H1" s="70"/>
    </row>
    <row r="2" spans="1:8" s="52" customFormat="1" ht="15.75" customHeight="1">
      <c r="A2" s="23"/>
      <c r="B2" s="23"/>
      <c r="C2" s="23"/>
      <c r="D2" s="23"/>
      <c r="E2" s="23"/>
      <c r="F2" s="23"/>
      <c r="G2" s="23"/>
      <c r="H2" s="42" t="s">
        <v>311</v>
      </c>
    </row>
    <row r="3" spans="1:8" s="52" customFormat="1" ht="15.75" customHeight="1">
      <c r="A3" s="23" t="s">
        <v>2</v>
      </c>
      <c r="B3" s="23"/>
      <c r="C3" s="23"/>
      <c r="D3" s="23"/>
      <c r="E3" s="23"/>
      <c r="F3" s="23"/>
      <c r="G3" s="23"/>
      <c r="H3" s="42" t="s">
        <v>3</v>
      </c>
    </row>
    <row r="4" spans="1:8" s="52" customFormat="1" ht="15.75" customHeight="1">
      <c r="A4" s="71" t="s">
        <v>312</v>
      </c>
      <c r="B4" s="72" t="s">
        <v>5</v>
      </c>
      <c r="C4" s="72" t="s">
        <v>5</v>
      </c>
      <c r="D4" s="72" t="s">
        <v>313</v>
      </c>
      <c r="E4" s="72" t="s">
        <v>5</v>
      </c>
      <c r="F4" s="72" t="s">
        <v>5</v>
      </c>
      <c r="G4" s="72" t="s">
        <v>5</v>
      </c>
      <c r="H4" s="72" t="s">
        <v>5</v>
      </c>
    </row>
    <row r="5" spans="1:8" s="52" customFormat="1" ht="15.75" customHeight="1">
      <c r="A5" s="73" t="s">
        <v>7</v>
      </c>
      <c r="B5" s="74" t="s">
        <v>8</v>
      </c>
      <c r="C5" s="74" t="s">
        <v>9</v>
      </c>
      <c r="D5" s="74" t="s">
        <v>7</v>
      </c>
      <c r="E5" s="74" t="s">
        <v>8</v>
      </c>
      <c r="F5" s="75" t="s">
        <v>116</v>
      </c>
      <c r="G5" s="74" t="s">
        <v>314</v>
      </c>
      <c r="H5" s="74" t="s">
        <v>315</v>
      </c>
    </row>
    <row r="6" spans="1:8" s="52" customFormat="1" ht="15.75" customHeight="1">
      <c r="A6" s="76" t="s">
        <v>10</v>
      </c>
      <c r="B6" s="75" t="s">
        <v>5</v>
      </c>
      <c r="C6" s="75" t="s">
        <v>11</v>
      </c>
      <c r="D6" s="75" t="s">
        <v>10</v>
      </c>
      <c r="E6" s="75" t="s">
        <v>5</v>
      </c>
      <c r="F6" s="75" t="s">
        <v>12</v>
      </c>
      <c r="G6" s="75" t="s">
        <v>20</v>
      </c>
      <c r="H6" s="75" t="s">
        <v>24</v>
      </c>
    </row>
    <row r="7" spans="1:8" s="52" customFormat="1" ht="15.75" customHeight="1">
      <c r="A7" s="77" t="s">
        <v>316</v>
      </c>
      <c r="B7" s="75" t="s">
        <v>11</v>
      </c>
      <c r="C7" s="33">
        <v>1335249132</v>
      </c>
      <c r="D7" s="45" t="s">
        <v>14</v>
      </c>
      <c r="E7" s="75" t="s">
        <v>18</v>
      </c>
      <c r="F7" s="33">
        <v>201748.83</v>
      </c>
      <c r="G7" s="33">
        <v>201748.83</v>
      </c>
      <c r="H7" s="33">
        <v>0</v>
      </c>
    </row>
    <row r="8" spans="1:8" s="52" customFormat="1" ht="15.75" customHeight="1">
      <c r="A8" s="77" t="s">
        <v>317</v>
      </c>
      <c r="B8" s="75" t="s">
        <v>12</v>
      </c>
      <c r="C8" s="33">
        <v>370400</v>
      </c>
      <c r="D8" s="45" t="s">
        <v>17</v>
      </c>
      <c r="E8" s="75" t="s">
        <v>22</v>
      </c>
      <c r="F8" s="33">
        <v>0</v>
      </c>
      <c r="G8" s="33">
        <v>0</v>
      </c>
      <c r="H8" s="33">
        <v>0</v>
      </c>
    </row>
    <row r="9" spans="1:8" s="52" customFormat="1" ht="15.75" customHeight="1">
      <c r="A9" s="77" t="s">
        <v>5</v>
      </c>
      <c r="B9" s="75" t="s">
        <v>20</v>
      </c>
      <c r="C9" s="47" t="s">
        <v>5</v>
      </c>
      <c r="D9" s="45" t="s">
        <v>21</v>
      </c>
      <c r="E9" s="75" t="s">
        <v>26</v>
      </c>
      <c r="F9" s="33">
        <v>22328.4</v>
      </c>
      <c r="G9" s="33">
        <v>22328.4</v>
      </c>
      <c r="H9" s="33">
        <v>0</v>
      </c>
    </row>
    <row r="10" spans="1:8" s="52" customFormat="1" ht="15.75" customHeight="1">
      <c r="A10" s="77" t="s">
        <v>5</v>
      </c>
      <c r="B10" s="75" t="s">
        <v>24</v>
      </c>
      <c r="C10" s="47" t="s">
        <v>5</v>
      </c>
      <c r="D10" s="45" t="s">
        <v>25</v>
      </c>
      <c r="E10" s="75" t="s">
        <v>30</v>
      </c>
      <c r="F10" s="33">
        <v>5400</v>
      </c>
      <c r="G10" s="33">
        <v>5400</v>
      </c>
      <c r="H10" s="33">
        <v>0</v>
      </c>
    </row>
    <row r="11" spans="1:8" s="52" customFormat="1" ht="15.75" customHeight="1">
      <c r="A11" s="77" t="s">
        <v>5</v>
      </c>
      <c r="B11" s="75" t="s">
        <v>28</v>
      </c>
      <c r="C11" s="47" t="s">
        <v>5</v>
      </c>
      <c r="D11" s="45" t="s">
        <v>29</v>
      </c>
      <c r="E11" s="75" t="s">
        <v>34</v>
      </c>
      <c r="F11" s="33">
        <v>1369559699.26</v>
      </c>
      <c r="G11" s="33">
        <v>1369559699.26</v>
      </c>
      <c r="H11" s="33">
        <v>0</v>
      </c>
    </row>
    <row r="12" spans="1:8" s="52" customFormat="1" ht="15.75" customHeight="1">
      <c r="A12" s="77" t="s">
        <v>5</v>
      </c>
      <c r="B12" s="75" t="s">
        <v>32</v>
      </c>
      <c r="C12" s="47" t="s">
        <v>5</v>
      </c>
      <c r="D12" s="45" t="s">
        <v>33</v>
      </c>
      <c r="E12" s="75" t="s">
        <v>38</v>
      </c>
      <c r="F12" s="33">
        <v>210418.04</v>
      </c>
      <c r="G12" s="33">
        <v>210418.04</v>
      </c>
      <c r="H12" s="33">
        <v>0</v>
      </c>
    </row>
    <row r="13" spans="1:8" s="52" customFormat="1" ht="15.75" customHeight="1">
      <c r="A13" s="77" t="s">
        <v>5</v>
      </c>
      <c r="B13" s="75" t="s">
        <v>36</v>
      </c>
      <c r="C13" s="47" t="s">
        <v>5</v>
      </c>
      <c r="D13" s="45" t="s">
        <v>37</v>
      </c>
      <c r="E13" s="75" t="s">
        <v>41</v>
      </c>
      <c r="F13" s="33">
        <v>290743.69</v>
      </c>
      <c r="G13" s="33">
        <v>290743.69</v>
      </c>
      <c r="H13" s="33">
        <v>0</v>
      </c>
    </row>
    <row r="14" spans="1:8" s="52" customFormat="1" ht="15.75" customHeight="1">
      <c r="A14" s="77" t="s">
        <v>5</v>
      </c>
      <c r="B14" s="75" t="s">
        <v>39</v>
      </c>
      <c r="C14" s="47" t="s">
        <v>5</v>
      </c>
      <c r="D14" s="45" t="s">
        <v>40</v>
      </c>
      <c r="E14" s="75" t="s">
        <v>44</v>
      </c>
      <c r="F14" s="33">
        <v>1428482.56</v>
      </c>
      <c r="G14" s="33">
        <v>1428482.56</v>
      </c>
      <c r="H14" s="33">
        <v>0</v>
      </c>
    </row>
    <row r="15" spans="1:8" s="52" customFormat="1" ht="15.75" customHeight="1">
      <c r="A15" s="77" t="s">
        <v>5</v>
      </c>
      <c r="B15" s="75" t="s">
        <v>42</v>
      </c>
      <c r="C15" s="47" t="s">
        <v>5</v>
      </c>
      <c r="D15" s="45" t="s">
        <v>43</v>
      </c>
      <c r="E15" s="75" t="s">
        <v>47</v>
      </c>
      <c r="F15" s="33">
        <v>369776.16</v>
      </c>
      <c r="G15" s="33">
        <v>369776.16</v>
      </c>
      <c r="H15" s="33">
        <v>0</v>
      </c>
    </row>
    <row r="16" spans="1:8" s="52" customFormat="1" ht="15.75" customHeight="1">
      <c r="A16" s="77" t="s">
        <v>5</v>
      </c>
      <c r="B16" s="75" t="s">
        <v>45</v>
      </c>
      <c r="C16" s="47" t="s">
        <v>5</v>
      </c>
      <c r="D16" s="45" t="s">
        <v>46</v>
      </c>
      <c r="E16" s="75" t="s">
        <v>50</v>
      </c>
      <c r="F16" s="33">
        <v>446229.23</v>
      </c>
      <c r="G16" s="33">
        <v>446229.23</v>
      </c>
      <c r="H16" s="33">
        <v>0</v>
      </c>
    </row>
    <row r="17" spans="1:8" s="52" customFormat="1" ht="15.75" customHeight="1">
      <c r="A17" s="77" t="s">
        <v>5</v>
      </c>
      <c r="B17" s="75" t="s">
        <v>48</v>
      </c>
      <c r="C17" s="47" t="s">
        <v>5</v>
      </c>
      <c r="D17" s="45" t="s">
        <v>49</v>
      </c>
      <c r="E17" s="75" t="s">
        <v>53</v>
      </c>
      <c r="F17" s="33">
        <v>98569.46</v>
      </c>
      <c r="G17" s="33">
        <v>98569.46</v>
      </c>
      <c r="H17" s="33">
        <v>0</v>
      </c>
    </row>
    <row r="18" spans="1:8" s="52" customFormat="1" ht="15.75" customHeight="1">
      <c r="A18" s="77" t="s">
        <v>5</v>
      </c>
      <c r="B18" s="75" t="s">
        <v>51</v>
      </c>
      <c r="C18" s="47" t="s">
        <v>5</v>
      </c>
      <c r="D18" s="45" t="s">
        <v>52</v>
      </c>
      <c r="E18" s="75" t="s">
        <v>56</v>
      </c>
      <c r="F18" s="33">
        <v>0</v>
      </c>
      <c r="G18" s="33">
        <v>0</v>
      </c>
      <c r="H18" s="33">
        <v>0</v>
      </c>
    </row>
    <row r="19" spans="1:8" s="52" customFormat="1" ht="15.75" customHeight="1">
      <c r="A19" s="77" t="s">
        <v>5</v>
      </c>
      <c r="B19" s="75" t="s">
        <v>54</v>
      </c>
      <c r="C19" s="47" t="s">
        <v>5</v>
      </c>
      <c r="D19" s="45" t="s">
        <v>55</v>
      </c>
      <c r="E19" s="75" t="s">
        <v>59</v>
      </c>
      <c r="F19" s="33">
        <v>0</v>
      </c>
      <c r="G19" s="33">
        <v>0</v>
      </c>
      <c r="H19" s="33">
        <v>0</v>
      </c>
    </row>
    <row r="20" spans="1:8" s="52" customFormat="1" ht="15.75" customHeight="1">
      <c r="A20" s="77" t="s">
        <v>5</v>
      </c>
      <c r="B20" s="75" t="s">
        <v>57</v>
      </c>
      <c r="C20" s="47" t="s">
        <v>5</v>
      </c>
      <c r="D20" s="45" t="s">
        <v>58</v>
      </c>
      <c r="E20" s="75" t="s">
        <v>62</v>
      </c>
      <c r="F20" s="33">
        <v>33260.7</v>
      </c>
      <c r="G20" s="33">
        <v>33260.7</v>
      </c>
      <c r="H20" s="33">
        <v>0</v>
      </c>
    </row>
    <row r="21" spans="1:8" s="52" customFormat="1" ht="15.75" customHeight="1">
      <c r="A21" s="77" t="s">
        <v>5</v>
      </c>
      <c r="B21" s="75" t="s">
        <v>60</v>
      </c>
      <c r="C21" s="47" t="s">
        <v>5</v>
      </c>
      <c r="D21" s="45" t="s">
        <v>61</v>
      </c>
      <c r="E21" s="75" t="s">
        <v>65</v>
      </c>
      <c r="F21" s="33">
        <v>0</v>
      </c>
      <c r="G21" s="33">
        <v>0</v>
      </c>
      <c r="H21" s="33">
        <v>0</v>
      </c>
    </row>
    <row r="22" spans="1:8" s="52" customFormat="1" ht="15.75" customHeight="1">
      <c r="A22" s="77" t="s">
        <v>5</v>
      </c>
      <c r="B22" s="75" t="s">
        <v>63</v>
      </c>
      <c r="C22" s="47" t="s">
        <v>5</v>
      </c>
      <c r="D22" s="45" t="s">
        <v>64</v>
      </c>
      <c r="E22" s="75" t="s">
        <v>68</v>
      </c>
      <c r="F22" s="33">
        <v>0</v>
      </c>
      <c r="G22" s="33">
        <v>0</v>
      </c>
      <c r="H22" s="33">
        <v>0</v>
      </c>
    </row>
    <row r="23" spans="1:8" s="52" customFormat="1" ht="15.75" customHeight="1">
      <c r="A23" s="77" t="s">
        <v>5</v>
      </c>
      <c r="B23" s="75" t="s">
        <v>66</v>
      </c>
      <c r="C23" s="47" t="s">
        <v>5</v>
      </c>
      <c r="D23" s="45" t="s">
        <v>67</v>
      </c>
      <c r="E23" s="75" t="s">
        <v>71</v>
      </c>
      <c r="F23" s="33">
        <v>0</v>
      </c>
      <c r="G23" s="33">
        <v>0</v>
      </c>
      <c r="H23" s="33">
        <v>0</v>
      </c>
    </row>
    <row r="24" spans="1:8" s="52" customFormat="1" ht="15.75" customHeight="1">
      <c r="A24" s="77" t="s">
        <v>5</v>
      </c>
      <c r="B24" s="75" t="s">
        <v>69</v>
      </c>
      <c r="C24" s="47" t="s">
        <v>5</v>
      </c>
      <c r="D24" s="45" t="s">
        <v>70</v>
      </c>
      <c r="E24" s="75" t="s">
        <v>74</v>
      </c>
      <c r="F24" s="33">
        <v>0</v>
      </c>
      <c r="G24" s="33">
        <v>0</v>
      </c>
      <c r="H24" s="33">
        <v>0</v>
      </c>
    </row>
    <row r="25" spans="1:8" s="52" customFormat="1" ht="15.75" customHeight="1">
      <c r="A25" s="77" t="s">
        <v>5</v>
      </c>
      <c r="B25" s="75" t="s">
        <v>72</v>
      </c>
      <c r="C25" s="47" t="s">
        <v>5</v>
      </c>
      <c r="D25" s="45" t="s">
        <v>73</v>
      </c>
      <c r="E25" s="75" t="s">
        <v>77</v>
      </c>
      <c r="F25" s="33">
        <v>240432</v>
      </c>
      <c r="G25" s="33">
        <v>240432</v>
      </c>
      <c r="H25" s="33">
        <v>0</v>
      </c>
    </row>
    <row r="26" spans="1:8" s="52" customFormat="1" ht="15.75" customHeight="1">
      <c r="A26" s="77" t="s">
        <v>5</v>
      </c>
      <c r="B26" s="75" t="s">
        <v>75</v>
      </c>
      <c r="C26" s="47" t="s">
        <v>5</v>
      </c>
      <c r="D26" s="45" t="s">
        <v>76</v>
      </c>
      <c r="E26" s="75" t="s">
        <v>80</v>
      </c>
      <c r="F26" s="33">
        <v>0</v>
      </c>
      <c r="G26" s="33">
        <v>0</v>
      </c>
      <c r="H26" s="33">
        <v>0</v>
      </c>
    </row>
    <row r="27" spans="1:8" s="52" customFormat="1" ht="15.75" customHeight="1">
      <c r="A27" s="77" t="s">
        <v>5</v>
      </c>
      <c r="B27" s="75" t="s">
        <v>78</v>
      </c>
      <c r="C27" s="47" t="s">
        <v>5</v>
      </c>
      <c r="D27" s="45" t="s">
        <v>79</v>
      </c>
      <c r="E27" s="75" t="s">
        <v>83</v>
      </c>
      <c r="F27" s="33">
        <v>20012</v>
      </c>
      <c r="G27" s="33">
        <v>20012</v>
      </c>
      <c r="H27" s="33">
        <v>0</v>
      </c>
    </row>
    <row r="28" spans="1:8" s="52" customFormat="1" ht="15.75" customHeight="1">
      <c r="A28" s="77" t="s">
        <v>5</v>
      </c>
      <c r="B28" s="75" t="s">
        <v>81</v>
      </c>
      <c r="C28" s="47" t="s">
        <v>5</v>
      </c>
      <c r="D28" s="45" t="s">
        <v>82</v>
      </c>
      <c r="E28" s="75" t="s">
        <v>318</v>
      </c>
      <c r="F28" s="33">
        <v>656125.39</v>
      </c>
      <c r="G28" s="33">
        <v>0</v>
      </c>
      <c r="H28" s="33">
        <v>656125.39</v>
      </c>
    </row>
    <row r="29" spans="1:8" s="52" customFormat="1" ht="15.75" customHeight="1">
      <c r="A29" s="78" t="s">
        <v>84</v>
      </c>
      <c r="B29" s="75" t="s">
        <v>85</v>
      </c>
      <c r="C29" s="33">
        <v>1335619532</v>
      </c>
      <c r="D29" s="79" t="s">
        <v>86</v>
      </c>
      <c r="E29" s="75" t="s">
        <v>91</v>
      </c>
      <c r="F29" s="33">
        <v>1373583225.72</v>
      </c>
      <c r="G29" s="33">
        <v>1372927100.33</v>
      </c>
      <c r="H29" s="33">
        <v>656125.39</v>
      </c>
    </row>
    <row r="30" spans="1:8" s="52" customFormat="1" ht="15.75" customHeight="1">
      <c r="A30" s="77" t="s">
        <v>319</v>
      </c>
      <c r="B30" s="75" t="s">
        <v>89</v>
      </c>
      <c r="C30" s="47">
        <v>304419294.38</v>
      </c>
      <c r="D30" s="45" t="s">
        <v>320</v>
      </c>
      <c r="E30" s="75" t="s">
        <v>95</v>
      </c>
      <c r="F30" s="33">
        <v>266455600.66</v>
      </c>
      <c r="G30" s="33">
        <v>266241441.7</v>
      </c>
      <c r="H30" s="33">
        <v>214158.96</v>
      </c>
    </row>
    <row r="31" spans="1:8" s="52" customFormat="1" ht="15.75" customHeight="1">
      <c r="A31" s="77" t="s">
        <v>316</v>
      </c>
      <c r="B31" s="75" t="s">
        <v>93</v>
      </c>
      <c r="C31" s="47">
        <v>303919410.03</v>
      </c>
      <c r="D31" s="45" t="s">
        <v>5</v>
      </c>
      <c r="E31" s="75" t="s">
        <v>321</v>
      </c>
      <c r="F31" s="33" t="s">
        <v>5</v>
      </c>
      <c r="G31" s="33" t="s">
        <v>5</v>
      </c>
      <c r="H31" s="33" t="s">
        <v>5</v>
      </c>
    </row>
    <row r="32" spans="1:8" s="52" customFormat="1" ht="15.75" customHeight="1">
      <c r="A32" s="77" t="s">
        <v>317</v>
      </c>
      <c r="B32" s="75" t="s">
        <v>322</v>
      </c>
      <c r="C32" s="47">
        <v>499884.35</v>
      </c>
      <c r="D32" s="45" t="s">
        <v>5</v>
      </c>
      <c r="E32" s="75" t="s">
        <v>98</v>
      </c>
      <c r="F32" s="33" t="s">
        <v>5</v>
      </c>
      <c r="G32" s="33" t="s">
        <v>5</v>
      </c>
      <c r="H32" s="33" t="s">
        <v>5</v>
      </c>
    </row>
    <row r="33" spans="1:8" s="52" customFormat="1" ht="15.75" customHeight="1">
      <c r="A33" s="78" t="s">
        <v>96</v>
      </c>
      <c r="B33" s="75" t="s">
        <v>15</v>
      </c>
      <c r="C33" s="33">
        <v>1640038826.38</v>
      </c>
      <c r="D33" s="79" t="s">
        <v>96</v>
      </c>
      <c r="E33" s="75" t="s">
        <v>323</v>
      </c>
      <c r="F33" s="33">
        <v>1640038826.38</v>
      </c>
      <c r="G33" s="33">
        <v>1639168542.03</v>
      </c>
      <c r="H33" s="33">
        <v>870284.35</v>
      </c>
    </row>
    <row r="34" spans="1:8" s="52" customFormat="1" ht="15.75" customHeight="1">
      <c r="A34" s="35" t="s">
        <v>324</v>
      </c>
      <c r="B34" s="35" t="s">
        <v>5</v>
      </c>
      <c r="C34" s="35" t="s">
        <v>5</v>
      </c>
      <c r="D34" s="35" t="s">
        <v>5</v>
      </c>
      <c r="E34" s="35" t="s">
        <v>5</v>
      </c>
      <c r="F34" s="35" t="s">
        <v>5</v>
      </c>
      <c r="G34" s="35" t="s">
        <v>5</v>
      </c>
      <c r="H34" s="35" t="s">
        <v>5</v>
      </c>
    </row>
    <row r="35" spans="1:8" s="52" customFormat="1" ht="15.75" customHeight="1">
      <c r="A35" s="35" t="s">
        <v>325</v>
      </c>
      <c r="B35" s="35" t="s">
        <v>5</v>
      </c>
      <c r="C35" s="35" t="s">
        <v>5</v>
      </c>
      <c r="D35" s="35" t="s">
        <v>5</v>
      </c>
      <c r="E35" s="35" t="s">
        <v>5</v>
      </c>
      <c r="F35" s="35" t="s">
        <v>5</v>
      </c>
      <c r="G35" s="35" t="s">
        <v>5</v>
      </c>
      <c r="H35" s="35" t="s">
        <v>5</v>
      </c>
    </row>
    <row r="37" ht="12.75">
      <c r="D37" s="24" t="s">
        <v>326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showZeros="0" view="pageBreakPreview" zoomScale="85" zoomScaleSheetLayoutView="85"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31.00390625" style="54" customWidth="1"/>
    <col min="5" max="5" width="14.421875" style="0" customWidth="1"/>
    <col min="6" max="6" width="12.7109375" style="0" customWidth="1"/>
    <col min="7" max="7" width="14.00390625" style="0" customWidth="1"/>
    <col min="8" max="8" width="15.8515625" style="0" customWidth="1"/>
    <col min="9" max="9" width="15.28125" style="0" customWidth="1"/>
    <col min="10" max="10" width="13.57421875" style="0" customWidth="1"/>
    <col min="11" max="11" width="15.7109375" style="0" customWidth="1"/>
    <col min="12" max="12" width="14.00390625" style="0" customWidth="1"/>
    <col min="13" max="14" width="14.28125" style="0" customWidth="1"/>
    <col min="15" max="15" width="13.57421875" style="0" customWidth="1"/>
    <col min="16" max="16" width="13.8515625" style="0" customWidth="1"/>
    <col min="17" max="17" width="7.28125" style="0" customWidth="1"/>
    <col min="18" max="18" width="9.7109375" style="0" customWidth="1"/>
  </cols>
  <sheetData>
    <row r="1" spans="1:17" ht="27">
      <c r="A1" s="55" t="s">
        <v>327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52" customFormat="1" ht="15.75" customHeight="1">
      <c r="A2" s="23"/>
      <c r="B2" s="23"/>
      <c r="C2" s="23"/>
      <c r="D2" s="5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2" t="s">
        <v>328</v>
      </c>
    </row>
    <row r="3" spans="1:17" s="52" customFormat="1" ht="15.75" customHeight="1">
      <c r="A3" s="23" t="s">
        <v>2</v>
      </c>
      <c r="B3" s="23"/>
      <c r="C3" s="23"/>
      <c r="D3" s="5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2" t="s">
        <v>3</v>
      </c>
    </row>
    <row r="4" spans="1:17" s="53" customFormat="1" ht="19.5" customHeight="1">
      <c r="A4" s="57" t="s">
        <v>105</v>
      </c>
      <c r="B4" s="58" t="s">
        <v>5</v>
      </c>
      <c r="C4" s="28" t="s">
        <v>5</v>
      </c>
      <c r="D4" s="38" t="s">
        <v>106</v>
      </c>
      <c r="E4" s="36" t="s">
        <v>92</v>
      </c>
      <c r="F4" s="36" t="s">
        <v>5</v>
      </c>
      <c r="G4" s="36" t="s">
        <v>5</v>
      </c>
      <c r="H4" s="36" t="s">
        <v>329</v>
      </c>
      <c r="I4" s="36" t="s">
        <v>5</v>
      </c>
      <c r="J4" s="36" t="s">
        <v>5</v>
      </c>
      <c r="K4" s="36" t="s">
        <v>330</v>
      </c>
      <c r="L4" s="36" t="s">
        <v>5</v>
      </c>
      <c r="M4" s="36" t="s">
        <v>5</v>
      </c>
      <c r="N4" s="36" t="s">
        <v>94</v>
      </c>
      <c r="O4" s="36" t="s">
        <v>5</v>
      </c>
      <c r="P4" s="36" t="s">
        <v>5</v>
      </c>
      <c r="Q4" s="36" t="s">
        <v>5</v>
      </c>
    </row>
    <row r="5" spans="1:17" s="53" customFormat="1" ht="19.5" customHeight="1">
      <c r="A5" s="59" t="s">
        <v>331</v>
      </c>
      <c r="B5" s="60" t="s">
        <v>5</v>
      </c>
      <c r="C5" s="61" t="s">
        <v>5</v>
      </c>
      <c r="D5" s="62" t="s">
        <v>5</v>
      </c>
      <c r="E5" s="38" t="s">
        <v>116</v>
      </c>
      <c r="F5" s="38" t="s">
        <v>332</v>
      </c>
      <c r="G5" s="38" t="s">
        <v>333</v>
      </c>
      <c r="H5" s="38" t="s">
        <v>116</v>
      </c>
      <c r="I5" s="38" t="s">
        <v>277</v>
      </c>
      <c r="J5" s="38" t="s">
        <v>278</v>
      </c>
      <c r="K5" s="38" t="s">
        <v>116</v>
      </c>
      <c r="L5" s="38" t="s">
        <v>277</v>
      </c>
      <c r="M5" s="38" t="s">
        <v>278</v>
      </c>
      <c r="N5" s="38" t="s">
        <v>116</v>
      </c>
      <c r="O5" s="38" t="s">
        <v>332</v>
      </c>
      <c r="P5" s="29" t="s">
        <v>333</v>
      </c>
      <c r="Q5" s="29" t="s">
        <v>5</v>
      </c>
    </row>
    <row r="6" spans="1:17" s="53" customFormat="1" ht="26.25" customHeight="1">
      <c r="A6" s="63" t="s">
        <v>5</v>
      </c>
      <c r="B6" s="64" t="s">
        <v>5</v>
      </c>
      <c r="C6" s="29" t="s">
        <v>5</v>
      </c>
      <c r="D6" s="39" t="s">
        <v>5</v>
      </c>
      <c r="E6" s="39" t="s">
        <v>5</v>
      </c>
      <c r="F6" s="39" t="s">
        <v>5</v>
      </c>
      <c r="G6" s="39" t="s">
        <v>334</v>
      </c>
      <c r="H6" s="39" t="s">
        <v>5</v>
      </c>
      <c r="I6" s="39" t="s">
        <v>5</v>
      </c>
      <c r="J6" s="39" t="s">
        <v>334</v>
      </c>
      <c r="K6" s="39" t="s">
        <v>5</v>
      </c>
      <c r="L6" s="39" t="s">
        <v>334</v>
      </c>
      <c r="M6" s="39" t="s">
        <v>334</v>
      </c>
      <c r="N6" s="39" t="s">
        <v>5</v>
      </c>
      <c r="O6" s="39" t="s">
        <v>5</v>
      </c>
      <c r="P6" s="29" t="s">
        <v>335</v>
      </c>
      <c r="Q6" s="29" t="s">
        <v>336</v>
      </c>
    </row>
    <row r="7" spans="1:17" s="53" customFormat="1" ht="18" customHeight="1">
      <c r="A7" s="39" t="s">
        <v>113</v>
      </c>
      <c r="B7" s="29" t="s">
        <v>114</v>
      </c>
      <c r="C7" s="29" t="s">
        <v>115</v>
      </c>
      <c r="D7" s="29" t="s">
        <v>10</v>
      </c>
      <c r="E7" s="49" t="s">
        <v>11</v>
      </c>
      <c r="F7" s="49" t="s">
        <v>12</v>
      </c>
      <c r="G7" s="49" t="s">
        <v>20</v>
      </c>
      <c r="H7" s="49" t="s">
        <v>24</v>
      </c>
      <c r="I7" s="49" t="s">
        <v>28</v>
      </c>
      <c r="J7" s="49" t="s">
        <v>32</v>
      </c>
      <c r="K7" s="49" t="s">
        <v>36</v>
      </c>
      <c r="L7" s="49" t="s">
        <v>39</v>
      </c>
      <c r="M7" s="49" t="s">
        <v>42</v>
      </c>
      <c r="N7" s="49" t="s">
        <v>45</v>
      </c>
      <c r="O7" s="49" t="s">
        <v>48</v>
      </c>
      <c r="P7" s="49" t="s">
        <v>51</v>
      </c>
      <c r="Q7" s="49" t="s">
        <v>54</v>
      </c>
    </row>
    <row r="8" spans="1:17" s="53" customFormat="1" ht="18" customHeight="1">
      <c r="A8" s="39" t="s">
        <v>5</v>
      </c>
      <c r="B8" s="29" t="s">
        <v>5</v>
      </c>
      <c r="C8" s="29" t="s">
        <v>5</v>
      </c>
      <c r="D8" s="29" t="s">
        <v>116</v>
      </c>
      <c r="E8" s="65">
        <v>303919410.03</v>
      </c>
      <c r="F8" s="65">
        <v>61029090.11</v>
      </c>
      <c r="G8" s="65">
        <v>242890319.92</v>
      </c>
      <c r="H8" s="65">
        <v>1335249132</v>
      </c>
      <c r="I8" s="65">
        <v>1011770534.08</v>
      </c>
      <c r="J8" s="65">
        <v>323478597.92</v>
      </c>
      <c r="K8" s="65">
        <v>1372927100.33</v>
      </c>
      <c r="L8" s="65">
        <v>972295600.24</v>
      </c>
      <c r="M8" s="65">
        <v>400631500.09</v>
      </c>
      <c r="N8" s="65">
        <v>266241441.7</v>
      </c>
      <c r="O8" s="65">
        <v>100504023.95</v>
      </c>
      <c r="P8" s="65">
        <v>165737417.75</v>
      </c>
      <c r="Q8" s="69">
        <v>0</v>
      </c>
    </row>
    <row r="9" spans="1:17" s="53" customFormat="1" ht="18" customHeight="1">
      <c r="A9" s="66" t="s">
        <v>117</v>
      </c>
      <c r="B9" s="67" t="s">
        <v>5</v>
      </c>
      <c r="C9" s="67" t="s">
        <v>5</v>
      </c>
      <c r="D9" s="68" t="s">
        <v>118</v>
      </c>
      <c r="E9" s="65">
        <v>147040</v>
      </c>
      <c r="F9" s="65">
        <v>0</v>
      </c>
      <c r="G9" s="65">
        <v>147040</v>
      </c>
      <c r="H9" s="65">
        <v>302000</v>
      </c>
      <c r="I9" s="65">
        <v>0</v>
      </c>
      <c r="J9" s="65">
        <v>302000</v>
      </c>
      <c r="K9" s="65">
        <v>201748.83</v>
      </c>
      <c r="L9" s="65">
        <v>0</v>
      </c>
      <c r="M9" s="65">
        <v>201748.83</v>
      </c>
      <c r="N9" s="65">
        <v>247291.17</v>
      </c>
      <c r="O9" s="65">
        <v>0</v>
      </c>
      <c r="P9" s="65">
        <v>247291.17</v>
      </c>
      <c r="Q9" s="65">
        <v>0</v>
      </c>
    </row>
    <row r="10" spans="1:17" s="53" customFormat="1" ht="18" customHeight="1">
      <c r="A10" s="66" t="s">
        <v>119</v>
      </c>
      <c r="B10" s="67" t="s">
        <v>5</v>
      </c>
      <c r="C10" s="67" t="s">
        <v>5</v>
      </c>
      <c r="D10" s="68" t="s">
        <v>120</v>
      </c>
      <c r="E10" s="65">
        <v>0</v>
      </c>
      <c r="F10" s="65">
        <v>0</v>
      </c>
      <c r="G10" s="65">
        <v>0</v>
      </c>
      <c r="H10" s="65">
        <v>100000</v>
      </c>
      <c r="I10" s="65">
        <v>0</v>
      </c>
      <c r="J10" s="65">
        <v>100000</v>
      </c>
      <c r="K10" s="65">
        <v>9000</v>
      </c>
      <c r="L10" s="65">
        <v>0</v>
      </c>
      <c r="M10" s="65">
        <v>9000</v>
      </c>
      <c r="N10" s="65">
        <v>91000</v>
      </c>
      <c r="O10" s="65">
        <v>0</v>
      </c>
      <c r="P10" s="65">
        <v>91000</v>
      </c>
      <c r="Q10" s="65">
        <v>0</v>
      </c>
    </row>
    <row r="11" spans="1:17" s="53" customFormat="1" ht="18" customHeight="1">
      <c r="A11" s="66" t="s">
        <v>121</v>
      </c>
      <c r="B11" s="67" t="s">
        <v>5</v>
      </c>
      <c r="C11" s="67" t="s">
        <v>5</v>
      </c>
      <c r="D11" s="68" t="s">
        <v>122</v>
      </c>
      <c r="E11" s="65">
        <v>0</v>
      </c>
      <c r="F11" s="65">
        <v>0</v>
      </c>
      <c r="G11" s="65">
        <v>0</v>
      </c>
      <c r="H11" s="65">
        <v>100000</v>
      </c>
      <c r="I11" s="65">
        <v>0</v>
      </c>
      <c r="J11" s="65">
        <v>100000</v>
      </c>
      <c r="K11" s="65">
        <v>9000</v>
      </c>
      <c r="L11" s="65">
        <v>0</v>
      </c>
      <c r="M11" s="65">
        <v>9000</v>
      </c>
      <c r="N11" s="65">
        <v>91000</v>
      </c>
      <c r="O11" s="65">
        <v>0</v>
      </c>
      <c r="P11" s="65">
        <v>91000</v>
      </c>
      <c r="Q11" s="65">
        <v>0</v>
      </c>
    </row>
    <row r="12" spans="1:17" s="53" customFormat="1" ht="25.5" customHeight="1">
      <c r="A12" s="66" t="s">
        <v>123</v>
      </c>
      <c r="B12" s="67" t="s">
        <v>5</v>
      </c>
      <c r="C12" s="67" t="s">
        <v>5</v>
      </c>
      <c r="D12" s="68" t="s">
        <v>124</v>
      </c>
      <c r="E12" s="65">
        <v>130040</v>
      </c>
      <c r="F12" s="65">
        <v>0</v>
      </c>
      <c r="G12" s="65">
        <v>130040</v>
      </c>
      <c r="H12" s="65">
        <v>72000</v>
      </c>
      <c r="I12" s="65">
        <v>0</v>
      </c>
      <c r="J12" s="65">
        <v>72000</v>
      </c>
      <c r="K12" s="65">
        <v>95748.83</v>
      </c>
      <c r="L12" s="65">
        <v>0</v>
      </c>
      <c r="M12" s="65">
        <v>95748.83</v>
      </c>
      <c r="N12" s="65">
        <v>106291.17</v>
      </c>
      <c r="O12" s="65">
        <v>0</v>
      </c>
      <c r="P12" s="65">
        <v>106291.17</v>
      </c>
      <c r="Q12" s="65">
        <v>0</v>
      </c>
    </row>
    <row r="13" spans="1:17" s="53" customFormat="1" ht="18" customHeight="1">
      <c r="A13" s="66" t="s">
        <v>282</v>
      </c>
      <c r="B13" s="67" t="s">
        <v>5</v>
      </c>
      <c r="C13" s="67" t="s">
        <v>5</v>
      </c>
      <c r="D13" s="68" t="s">
        <v>283</v>
      </c>
      <c r="E13" s="65">
        <v>50000</v>
      </c>
      <c r="F13" s="65">
        <v>0</v>
      </c>
      <c r="G13" s="65">
        <v>50000</v>
      </c>
      <c r="H13" s="65">
        <v>0</v>
      </c>
      <c r="I13" s="65">
        <v>0</v>
      </c>
      <c r="J13" s="65">
        <v>0</v>
      </c>
      <c r="K13" s="65">
        <v>50000</v>
      </c>
      <c r="L13" s="65">
        <v>0</v>
      </c>
      <c r="M13" s="65">
        <v>50000</v>
      </c>
      <c r="N13" s="65">
        <v>0</v>
      </c>
      <c r="O13" s="65">
        <v>0</v>
      </c>
      <c r="P13" s="65">
        <v>0</v>
      </c>
      <c r="Q13" s="65">
        <v>0</v>
      </c>
    </row>
    <row r="14" spans="1:17" s="53" customFormat="1" ht="18" customHeight="1">
      <c r="A14" s="66" t="s">
        <v>125</v>
      </c>
      <c r="B14" s="67" t="s">
        <v>5</v>
      </c>
      <c r="C14" s="67" t="s">
        <v>5</v>
      </c>
      <c r="D14" s="68" t="s">
        <v>126</v>
      </c>
      <c r="E14" s="65">
        <v>80040</v>
      </c>
      <c r="F14" s="65">
        <v>0</v>
      </c>
      <c r="G14" s="65">
        <v>80040</v>
      </c>
      <c r="H14" s="65">
        <v>72000</v>
      </c>
      <c r="I14" s="65">
        <v>0</v>
      </c>
      <c r="J14" s="65">
        <v>72000</v>
      </c>
      <c r="K14" s="65">
        <v>45748.83</v>
      </c>
      <c r="L14" s="65">
        <v>0</v>
      </c>
      <c r="M14" s="65">
        <v>45748.83</v>
      </c>
      <c r="N14" s="65">
        <v>106291.17</v>
      </c>
      <c r="O14" s="65">
        <v>0</v>
      </c>
      <c r="P14" s="65">
        <v>106291.17</v>
      </c>
      <c r="Q14" s="65">
        <v>0</v>
      </c>
    </row>
    <row r="15" spans="1:17" s="53" customFormat="1" ht="18" customHeight="1">
      <c r="A15" s="66" t="s">
        <v>127</v>
      </c>
      <c r="B15" s="67" t="s">
        <v>5</v>
      </c>
      <c r="C15" s="67" t="s">
        <v>5</v>
      </c>
      <c r="D15" s="68" t="s">
        <v>128</v>
      </c>
      <c r="E15" s="65">
        <v>17000</v>
      </c>
      <c r="F15" s="65">
        <v>0</v>
      </c>
      <c r="G15" s="65">
        <v>17000</v>
      </c>
      <c r="H15" s="65">
        <v>50000</v>
      </c>
      <c r="I15" s="65">
        <v>0</v>
      </c>
      <c r="J15" s="65">
        <v>50000</v>
      </c>
      <c r="K15" s="65">
        <v>17000</v>
      </c>
      <c r="L15" s="65">
        <v>0</v>
      </c>
      <c r="M15" s="65">
        <v>17000</v>
      </c>
      <c r="N15" s="65">
        <v>50000</v>
      </c>
      <c r="O15" s="65">
        <v>0</v>
      </c>
      <c r="P15" s="65">
        <v>50000</v>
      </c>
      <c r="Q15" s="65">
        <v>0</v>
      </c>
    </row>
    <row r="16" spans="1:17" s="53" customFormat="1" ht="18" customHeight="1">
      <c r="A16" s="66" t="s">
        <v>129</v>
      </c>
      <c r="B16" s="67" t="s">
        <v>5</v>
      </c>
      <c r="C16" s="67" t="s">
        <v>5</v>
      </c>
      <c r="D16" s="68" t="s">
        <v>130</v>
      </c>
      <c r="E16" s="65">
        <v>17000</v>
      </c>
      <c r="F16" s="65">
        <v>0</v>
      </c>
      <c r="G16" s="65">
        <v>17000</v>
      </c>
      <c r="H16" s="65">
        <v>50000</v>
      </c>
      <c r="I16" s="65">
        <v>0</v>
      </c>
      <c r="J16" s="65">
        <v>50000</v>
      </c>
      <c r="K16" s="65">
        <v>17000</v>
      </c>
      <c r="L16" s="65">
        <v>0</v>
      </c>
      <c r="M16" s="65">
        <v>17000</v>
      </c>
      <c r="N16" s="65">
        <v>50000</v>
      </c>
      <c r="O16" s="65">
        <v>0</v>
      </c>
      <c r="P16" s="65">
        <v>50000</v>
      </c>
      <c r="Q16" s="65">
        <v>0</v>
      </c>
    </row>
    <row r="17" spans="1:17" s="53" customFormat="1" ht="18" customHeight="1">
      <c r="A17" s="66" t="s">
        <v>131</v>
      </c>
      <c r="B17" s="67" t="s">
        <v>5</v>
      </c>
      <c r="C17" s="67" t="s">
        <v>5</v>
      </c>
      <c r="D17" s="68" t="s">
        <v>132</v>
      </c>
      <c r="E17" s="65">
        <v>0</v>
      </c>
      <c r="F17" s="65">
        <v>0</v>
      </c>
      <c r="G17" s="65">
        <v>0</v>
      </c>
      <c r="H17" s="65">
        <v>80000</v>
      </c>
      <c r="I17" s="65">
        <v>0</v>
      </c>
      <c r="J17" s="65">
        <v>80000</v>
      </c>
      <c r="K17" s="65">
        <v>80000</v>
      </c>
      <c r="L17" s="65">
        <v>0</v>
      </c>
      <c r="M17" s="65">
        <v>80000</v>
      </c>
      <c r="N17" s="65">
        <v>0</v>
      </c>
      <c r="O17" s="65">
        <v>0</v>
      </c>
      <c r="P17" s="65">
        <v>0</v>
      </c>
      <c r="Q17" s="65">
        <v>0</v>
      </c>
    </row>
    <row r="18" spans="1:17" s="53" customFormat="1" ht="18" customHeight="1">
      <c r="A18" s="66" t="s">
        <v>133</v>
      </c>
      <c r="B18" s="67" t="s">
        <v>5</v>
      </c>
      <c r="C18" s="67" t="s">
        <v>5</v>
      </c>
      <c r="D18" s="68" t="s">
        <v>134</v>
      </c>
      <c r="E18" s="65">
        <v>0</v>
      </c>
      <c r="F18" s="65">
        <v>0</v>
      </c>
      <c r="G18" s="65">
        <v>0</v>
      </c>
      <c r="H18" s="65">
        <v>80000</v>
      </c>
      <c r="I18" s="65">
        <v>0</v>
      </c>
      <c r="J18" s="65">
        <v>80000</v>
      </c>
      <c r="K18" s="65">
        <v>80000</v>
      </c>
      <c r="L18" s="65">
        <v>0</v>
      </c>
      <c r="M18" s="65">
        <v>80000</v>
      </c>
      <c r="N18" s="65">
        <v>0</v>
      </c>
      <c r="O18" s="65">
        <v>0</v>
      </c>
      <c r="P18" s="65">
        <v>0</v>
      </c>
      <c r="Q18" s="65">
        <v>0</v>
      </c>
    </row>
    <row r="19" spans="1:17" s="53" customFormat="1" ht="18" customHeight="1">
      <c r="A19" s="66" t="s">
        <v>284</v>
      </c>
      <c r="B19" s="67" t="s">
        <v>5</v>
      </c>
      <c r="C19" s="67" t="s">
        <v>5</v>
      </c>
      <c r="D19" s="68" t="s">
        <v>285</v>
      </c>
      <c r="E19" s="65">
        <v>1360300</v>
      </c>
      <c r="F19" s="65">
        <v>0</v>
      </c>
      <c r="G19" s="65">
        <v>1360300</v>
      </c>
      <c r="H19" s="65">
        <v>0</v>
      </c>
      <c r="I19" s="65">
        <v>0</v>
      </c>
      <c r="J19" s="65">
        <v>0</v>
      </c>
      <c r="K19" s="65">
        <v>22328.4</v>
      </c>
      <c r="L19" s="65">
        <v>0</v>
      </c>
      <c r="M19" s="65">
        <v>22328.4</v>
      </c>
      <c r="N19" s="65">
        <v>1337971.6</v>
      </c>
      <c r="O19" s="65">
        <v>0</v>
      </c>
      <c r="P19" s="65">
        <v>1337971.6</v>
      </c>
      <c r="Q19" s="65">
        <v>0</v>
      </c>
    </row>
    <row r="20" spans="1:17" s="53" customFormat="1" ht="18" customHeight="1">
      <c r="A20" s="66" t="s">
        <v>286</v>
      </c>
      <c r="B20" s="67" t="s">
        <v>5</v>
      </c>
      <c r="C20" s="67" t="s">
        <v>5</v>
      </c>
      <c r="D20" s="68" t="s">
        <v>287</v>
      </c>
      <c r="E20" s="65">
        <v>1360300</v>
      </c>
      <c r="F20" s="65">
        <v>0</v>
      </c>
      <c r="G20" s="65">
        <v>1360300</v>
      </c>
      <c r="H20" s="65">
        <v>0</v>
      </c>
      <c r="I20" s="65">
        <v>0</v>
      </c>
      <c r="J20" s="65">
        <v>0</v>
      </c>
      <c r="K20" s="65">
        <v>22328.4</v>
      </c>
      <c r="L20" s="65">
        <v>0</v>
      </c>
      <c r="M20" s="65">
        <v>22328.4</v>
      </c>
      <c r="N20" s="65">
        <v>1337971.6</v>
      </c>
      <c r="O20" s="65">
        <v>0</v>
      </c>
      <c r="P20" s="65">
        <v>1337971.6</v>
      </c>
      <c r="Q20" s="65">
        <v>0</v>
      </c>
    </row>
    <row r="21" spans="1:17" s="53" customFormat="1" ht="18" customHeight="1">
      <c r="A21" s="66" t="s">
        <v>288</v>
      </c>
      <c r="B21" s="67" t="s">
        <v>5</v>
      </c>
      <c r="C21" s="67" t="s">
        <v>5</v>
      </c>
      <c r="D21" s="68" t="s">
        <v>289</v>
      </c>
      <c r="E21" s="65">
        <v>1360300</v>
      </c>
      <c r="F21" s="65">
        <v>0</v>
      </c>
      <c r="G21" s="65">
        <v>1360300</v>
      </c>
      <c r="H21" s="65">
        <v>0</v>
      </c>
      <c r="I21" s="65">
        <v>0</v>
      </c>
      <c r="J21" s="65">
        <v>0</v>
      </c>
      <c r="K21" s="65">
        <v>22328.4</v>
      </c>
      <c r="L21" s="65">
        <v>0</v>
      </c>
      <c r="M21" s="65">
        <v>22328.4</v>
      </c>
      <c r="N21" s="65">
        <v>1337971.6</v>
      </c>
      <c r="O21" s="65">
        <v>0</v>
      </c>
      <c r="P21" s="65">
        <v>1337971.6</v>
      </c>
      <c r="Q21" s="65">
        <v>0</v>
      </c>
    </row>
    <row r="22" spans="1:17" s="53" customFormat="1" ht="18" customHeight="1">
      <c r="A22" s="66" t="s">
        <v>135</v>
      </c>
      <c r="B22" s="67" t="s">
        <v>5</v>
      </c>
      <c r="C22" s="67" t="s">
        <v>5</v>
      </c>
      <c r="D22" s="68" t="s">
        <v>136</v>
      </c>
      <c r="E22" s="65">
        <v>10000</v>
      </c>
      <c r="F22" s="65">
        <v>0</v>
      </c>
      <c r="G22" s="65">
        <v>10000</v>
      </c>
      <c r="H22" s="65">
        <v>50000</v>
      </c>
      <c r="I22" s="65">
        <v>0</v>
      </c>
      <c r="J22" s="65">
        <v>50000</v>
      </c>
      <c r="K22" s="65">
        <v>5400</v>
      </c>
      <c r="L22" s="65">
        <v>0</v>
      </c>
      <c r="M22" s="65">
        <v>5400</v>
      </c>
      <c r="N22" s="65">
        <v>54600</v>
      </c>
      <c r="O22" s="65">
        <v>0</v>
      </c>
      <c r="P22" s="65">
        <v>54600</v>
      </c>
      <c r="Q22" s="65">
        <v>0</v>
      </c>
    </row>
    <row r="23" spans="1:17" s="53" customFormat="1" ht="18" customHeight="1">
      <c r="A23" s="66" t="s">
        <v>137</v>
      </c>
      <c r="B23" s="67" t="s">
        <v>5</v>
      </c>
      <c r="C23" s="67" t="s">
        <v>5</v>
      </c>
      <c r="D23" s="68" t="s">
        <v>138</v>
      </c>
      <c r="E23" s="65">
        <v>10000</v>
      </c>
      <c r="F23" s="65">
        <v>0</v>
      </c>
      <c r="G23" s="65">
        <v>10000</v>
      </c>
      <c r="H23" s="65">
        <v>50000</v>
      </c>
      <c r="I23" s="65">
        <v>0</v>
      </c>
      <c r="J23" s="65">
        <v>50000</v>
      </c>
      <c r="K23" s="65">
        <v>5400</v>
      </c>
      <c r="L23" s="65">
        <v>0</v>
      </c>
      <c r="M23" s="65">
        <v>5400</v>
      </c>
      <c r="N23" s="65">
        <v>54600</v>
      </c>
      <c r="O23" s="65">
        <v>0</v>
      </c>
      <c r="P23" s="65">
        <v>54600</v>
      </c>
      <c r="Q23" s="65">
        <v>0</v>
      </c>
    </row>
    <row r="24" spans="1:17" s="53" customFormat="1" ht="18" customHeight="1">
      <c r="A24" s="66" t="s">
        <v>139</v>
      </c>
      <c r="B24" s="67" t="s">
        <v>5</v>
      </c>
      <c r="C24" s="67" t="s">
        <v>5</v>
      </c>
      <c r="D24" s="68" t="s">
        <v>140</v>
      </c>
      <c r="E24" s="65">
        <v>0</v>
      </c>
      <c r="F24" s="65">
        <v>0</v>
      </c>
      <c r="G24" s="65">
        <v>0</v>
      </c>
      <c r="H24" s="65">
        <v>50000</v>
      </c>
      <c r="I24" s="65">
        <v>0</v>
      </c>
      <c r="J24" s="65">
        <v>50000</v>
      </c>
      <c r="K24" s="65">
        <v>0</v>
      </c>
      <c r="L24" s="65">
        <v>0</v>
      </c>
      <c r="M24" s="65">
        <v>0</v>
      </c>
      <c r="N24" s="65">
        <v>50000</v>
      </c>
      <c r="O24" s="65">
        <v>0</v>
      </c>
      <c r="P24" s="65">
        <v>50000</v>
      </c>
      <c r="Q24" s="65">
        <v>0</v>
      </c>
    </row>
    <row r="25" spans="1:17" s="53" customFormat="1" ht="18" customHeight="1">
      <c r="A25" s="66" t="s">
        <v>290</v>
      </c>
      <c r="B25" s="67" t="s">
        <v>5</v>
      </c>
      <c r="C25" s="67" t="s">
        <v>5</v>
      </c>
      <c r="D25" s="68" t="s">
        <v>291</v>
      </c>
      <c r="E25" s="65">
        <v>10000</v>
      </c>
      <c r="F25" s="65">
        <v>0</v>
      </c>
      <c r="G25" s="65">
        <v>10000</v>
      </c>
      <c r="H25" s="65">
        <v>0</v>
      </c>
      <c r="I25" s="65">
        <v>0</v>
      </c>
      <c r="J25" s="65">
        <v>0</v>
      </c>
      <c r="K25" s="65">
        <v>5400</v>
      </c>
      <c r="L25" s="65">
        <v>0</v>
      </c>
      <c r="M25" s="65">
        <v>5400</v>
      </c>
      <c r="N25" s="65">
        <v>4600</v>
      </c>
      <c r="O25" s="65">
        <v>0</v>
      </c>
      <c r="P25" s="65">
        <v>4600</v>
      </c>
      <c r="Q25" s="65">
        <v>0</v>
      </c>
    </row>
    <row r="26" spans="1:17" s="53" customFormat="1" ht="18" customHeight="1">
      <c r="A26" s="66" t="s">
        <v>141</v>
      </c>
      <c r="B26" s="67" t="s">
        <v>5</v>
      </c>
      <c r="C26" s="67" t="s">
        <v>5</v>
      </c>
      <c r="D26" s="68" t="s">
        <v>142</v>
      </c>
      <c r="E26" s="65">
        <v>301590715.73</v>
      </c>
      <c r="F26" s="65">
        <v>61029090.11</v>
      </c>
      <c r="G26" s="65">
        <v>240561625.62</v>
      </c>
      <c r="H26" s="65">
        <v>1331640123.04</v>
      </c>
      <c r="I26" s="65">
        <v>1009713525.12</v>
      </c>
      <c r="J26" s="65">
        <v>321926597.92</v>
      </c>
      <c r="K26" s="65">
        <v>1369559699.26</v>
      </c>
      <c r="L26" s="65">
        <v>970256909.52</v>
      </c>
      <c r="M26" s="65">
        <v>399302789.74</v>
      </c>
      <c r="N26" s="65">
        <v>263671139.51</v>
      </c>
      <c r="O26" s="65">
        <v>100485705.71</v>
      </c>
      <c r="P26" s="65">
        <v>163185433.8</v>
      </c>
      <c r="Q26" s="65">
        <v>0</v>
      </c>
    </row>
    <row r="27" spans="1:17" s="53" customFormat="1" ht="18" customHeight="1">
      <c r="A27" s="66" t="s">
        <v>143</v>
      </c>
      <c r="B27" s="67" t="s">
        <v>5</v>
      </c>
      <c r="C27" s="67" t="s">
        <v>5</v>
      </c>
      <c r="D27" s="68" t="s">
        <v>144</v>
      </c>
      <c r="E27" s="65">
        <v>64934.8</v>
      </c>
      <c r="F27" s="65">
        <v>41596.7</v>
      </c>
      <c r="G27" s="65">
        <v>23338.1</v>
      </c>
      <c r="H27" s="65">
        <v>40278076.62</v>
      </c>
      <c r="I27" s="65">
        <v>35267866.62</v>
      </c>
      <c r="J27" s="65">
        <v>5010210</v>
      </c>
      <c r="K27" s="65">
        <v>40119387.64</v>
      </c>
      <c r="L27" s="65">
        <v>35194347.98</v>
      </c>
      <c r="M27" s="65">
        <v>4925039.66</v>
      </c>
      <c r="N27" s="65">
        <v>223623.78</v>
      </c>
      <c r="O27" s="65">
        <v>115115.34</v>
      </c>
      <c r="P27" s="65">
        <v>108508.44</v>
      </c>
      <c r="Q27" s="65">
        <v>0</v>
      </c>
    </row>
    <row r="28" spans="1:17" s="53" customFormat="1" ht="18" customHeight="1">
      <c r="A28" s="66" t="s">
        <v>145</v>
      </c>
      <c r="B28" s="67" t="s">
        <v>5</v>
      </c>
      <c r="C28" s="67" t="s">
        <v>5</v>
      </c>
      <c r="D28" s="68" t="s">
        <v>146</v>
      </c>
      <c r="E28" s="65">
        <v>28000</v>
      </c>
      <c r="F28" s="65">
        <v>28000</v>
      </c>
      <c r="G28" s="65">
        <v>0</v>
      </c>
      <c r="H28" s="65">
        <v>3119596</v>
      </c>
      <c r="I28" s="65">
        <v>3119596</v>
      </c>
      <c r="J28" s="65">
        <v>0</v>
      </c>
      <c r="K28" s="65">
        <v>3037880.66</v>
      </c>
      <c r="L28" s="65">
        <v>3037880.66</v>
      </c>
      <c r="M28" s="65">
        <v>0</v>
      </c>
      <c r="N28" s="65">
        <v>109715.34</v>
      </c>
      <c r="O28" s="65">
        <v>109715.34</v>
      </c>
      <c r="P28" s="65">
        <v>0</v>
      </c>
      <c r="Q28" s="65">
        <v>0</v>
      </c>
    </row>
    <row r="29" spans="1:17" s="53" customFormat="1" ht="18" customHeight="1">
      <c r="A29" s="66" t="s">
        <v>147</v>
      </c>
      <c r="B29" s="67" t="s">
        <v>5</v>
      </c>
      <c r="C29" s="67" t="s">
        <v>5</v>
      </c>
      <c r="D29" s="68" t="s">
        <v>148</v>
      </c>
      <c r="E29" s="65">
        <v>0</v>
      </c>
      <c r="F29" s="65">
        <v>0</v>
      </c>
      <c r="G29" s="65">
        <v>0</v>
      </c>
      <c r="H29" s="65">
        <v>5014978</v>
      </c>
      <c r="I29" s="65">
        <v>4768</v>
      </c>
      <c r="J29" s="65">
        <v>5010210</v>
      </c>
      <c r="K29" s="65">
        <v>4923469.56</v>
      </c>
      <c r="L29" s="65">
        <v>4768</v>
      </c>
      <c r="M29" s="65">
        <v>4918701.56</v>
      </c>
      <c r="N29" s="65">
        <v>91508.44</v>
      </c>
      <c r="O29" s="65">
        <v>0</v>
      </c>
      <c r="P29" s="65">
        <v>91508.44</v>
      </c>
      <c r="Q29" s="65">
        <v>0</v>
      </c>
    </row>
    <row r="30" spans="1:17" s="53" customFormat="1" ht="18" customHeight="1">
      <c r="A30" s="66" t="s">
        <v>149</v>
      </c>
      <c r="B30" s="67" t="s">
        <v>5</v>
      </c>
      <c r="C30" s="67" t="s">
        <v>5</v>
      </c>
      <c r="D30" s="68" t="s">
        <v>150</v>
      </c>
      <c r="E30" s="65">
        <v>36934.8</v>
      </c>
      <c r="F30" s="65">
        <v>13596.7</v>
      </c>
      <c r="G30" s="65">
        <v>23338.1</v>
      </c>
      <c r="H30" s="65">
        <v>32143502.62</v>
      </c>
      <c r="I30" s="65">
        <v>32143502.62</v>
      </c>
      <c r="J30" s="65">
        <v>0</v>
      </c>
      <c r="K30" s="65">
        <v>32158037.42</v>
      </c>
      <c r="L30" s="65">
        <v>32151699.32</v>
      </c>
      <c r="M30" s="65">
        <v>6338.1</v>
      </c>
      <c r="N30" s="65">
        <v>22400</v>
      </c>
      <c r="O30" s="65">
        <v>5400</v>
      </c>
      <c r="P30" s="65">
        <v>17000</v>
      </c>
      <c r="Q30" s="65">
        <v>0</v>
      </c>
    </row>
    <row r="31" spans="1:17" s="53" customFormat="1" ht="18" customHeight="1">
      <c r="A31" s="66" t="s">
        <v>151</v>
      </c>
      <c r="B31" s="67" t="s">
        <v>5</v>
      </c>
      <c r="C31" s="67" t="s">
        <v>5</v>
      </c>
      <c r="D31" s="68" t="s">
        <v>152</v>
      </c>
      <c r="E31" s="65">
        <v>151332761.42</v>
      </c>
      <c r="F31" s="65">
        <v>59641829.17</v>
      </c>
      <c r="G31" s="65">
        <v>91690932.25</v>
      </c>
      <c r="H31" s="65">
        <v>1152367260.27</v>
      </c>
      <c r="I31" s="65">
        <v>952916819.49</v>
      </c>
      <c r="J31" s="65">
        <v>199450440.78</v>
      </c>
      <c r="K31" s="65">
        <v>1113968566.84</v>
      </c>
      <c r="L31" s="65">
        <v>912534429.97</v>
      </c>
      <c r="M31" s="65">
        <v>201434136.87</v>
      </c>
      <c r="N31" s="65">
        <v>189731454.85</v>
      </c>
      <c r="O31" s="65">
        <v>100024218.69</v>
      </c>
      <c r="P31" s="65">
        <v>89707236.16</v>
      </c>
      <c r="Q31" s="65">
        <v>0</v>
      </c>
    </row>
    <row r="32" spans="1:17" s="53" customFormat="1" ht="18" customHeight="1">
      <c r="A32" s="66" t="s">
        <v>153</v>
      </c>
      <c r="B32" s="67" t="s">
        <v>5</v>
      </c>
      <c r="C32" s="67" t="s">
        <v>5</v>
      </c>
      <c r="D32" s="68" t="s">
        <v>154</v>
      </c>
      <c r="E32" s="65">
        <v>8935780.8</v>
      </c>
      <c r="F32" s="65">
        <v>925080</v>
      </c>
      <c r="G32" s="65">
        <v>8010700.8</v>
      </c>
      <c r="H32" s="65">
        <v>88943864.72</v>
      </c>
      <c r="I32" s="65">
        <v>56304141.1</v>
      </c>
      <c r="J32" s="65">
        <v>32639723.62</v>
      </c>
      <c r="K32" s="65">
        <v>68655953.28</v>
      </c>
      <c r="L32" s="65">
        <v>48110066.4</v>
      </c>
      <c r="M32" s="65">
        <v>20545886.88</v>
      </c>
      <c r="N32" s="65">
        <v>29223692.24</v>
      </c>
      <c r="O32" s="65">
        <v>9119154.7</v>
      </c>
      <c r="P32" s="65">
        <v>20104537.54</v>
      </c>
      <c r="Q32" s="65">
        <v>0</v>
      </c>
    </row>
    <row r="33" spans="1:17" s="53" customFormat="1" ht="18" customHeight="1">
      <c r="A33" s="66" t="s">
        <v>155</v>
      </c>
      <c r="B33" s="67" t="s">
        <v>5</v>
      </c>
      <c r="C33" s="67" t="s">
        <v>5</v>
      </c>
      <c r="D33" s="68" t="s">
        <v>156</v>
      </c>
      <c r="E33" s="65">
        <v>37819453.24</v>
      </c>
      <c r="F33" s="65">
        <v>36336314.46</v>
      </c>
      <c r="G33" s="65">
        <v>1483138.78</v>
      </c>
      <c r="H33" s="65">
        <v>589471603.06</v>
      </c>
      <c r="I33" s="65">
        <v>586534521.49</v>
      </c>
      <c r="J33" s="65">
        <v>2937081.57</v>
      </c>
      <c r="K33" s="65">
        <v>554167257.39</v>
      </c>
      <c r="L33" s="65">
        <v>552005067.25</v>
      </c>
      <c r="M33" s="65">
        <v>2162190.14</v>
      </c>
      <c r="N33" s="65">
        <v>73123798.91</v>
      </c>
      <c r="O33" s="65">
        <v>70865768.7</v>
      </c>
      <c r="P33" s="65">
        <v>2258030.21</v>
      </c>
      <c r="Q33" s="65">
        <v>0</v>
      </c>
    </row>
    <row r="34" spans="1:17" s="53" customFormat="1" ht="18" customHeight="1">
      <c r="A34" s="66" t="s">
        <v>157</v>
      </c>
      <c r="B34" s="67" t="s">
        <v>5</v>
      </c>
      <c r="C34" s="67" t="s">
        <v>5</v>
      </c>
      <c r="D34" s="68" t="s">
        <v>158</v>
      </c>
      <c r="E34" s="65">
        <v>22023134.49</v>
      </c>
      <c r="F34" s="65">
        <v>20984552.39</v>
      </c>
      <c r="G34" s="65">
        <v>1038582.1</v>
      </c>
      <c r="H34" s="65">
        <v>276649523.82</v>
      </c>
      <c r="I34" s="65">
        <v>272009411.76</v>
      </c>
      <c r="J34" s="65">
        <v>4640112.06</v>
      </c>
      <c r="K34" s="65">
        <v>278009609.83</v>
      </c>
      <c r="L34" s="65">
        <v>273650219.72</v>
      </c>
      <c r="M34" s="65">
        <v>4359390.11</v>
      </c>
      <c r="N34" s="65">
        <v>20663048.48</v>
      </c>
      <c r="O34" s="65">
        <v>19343744.43</v>
      </c>
      <c r="P34" s="65">
        <v>1319304.05</v>
      </c>
      <c r="Q34" s="65">
        <v>0</v>
      </c>
    </row>
    <row r="35" spans="1:17" s="53" customFormat="1" ht="18" customHeight="1">
      <c r="A35" s="66" t="s">
        <v>159</v>
      </c>
      <c r="B35" s="67" t="s">
        <v>5</v>
      </c>
      <c r="C35" s="67" t="s">
        <v>5</v>
      </c>
      <c r="D35" s="68" t="s">
        <v>160</v>
      </c>
      <c r="E35" s="65">
        <v>2393473.56</v>
      </c>
      <c r="F35" s="65">
        <v>1395882.32</v>
      </c>
      <c r="G35" s="65">
        <v>997591.24</v>
      </c>
      <c r="H35" s="65">
        <v>28799070.3</v>
      </c>
      <c r="I35" s="65">
        <v>25574103.3</v>
      </c>
      <c r="J35" s="65">
        <v>3224967</v>
      </c>
      <c r="K35" s="65">
        <v>30460602.08</v>
      </c>
      <c r="L35" s="65">
        <v>26734494.84</v>
      </c>
      <c r="M35" s="65">
        <v>3726107.24</v>
      </c>
      <c r="N35" s="65">
        <v>731941.78</v>
      </c>
      <c r="O35" s="65">
        <v>235490.78</v>
      </c>
      <c r="P35" s="65">
        <v>496451</v>
      </c>
      <c r="Q35" s="65">
        <v>0</v>
      </c>
    </row>
    <row r="36" spans="1:17" s="53" customFormat="1" ht="18" customHeight="1">
      <c r="A36" s="66" t="s">
        <v>161</v>
      </c>
      <c r="B36" s="67" t="s">
        <v>5</v>
      </c>
      <c r="C36" s="67" t="s">
        <v>5</v>
      </c>
      <c r="D36" s="68" t="s">
        <v>162</v>
      </c>
      <c r="E36" s="65">
        <v>80160919.33</v>
      </c>
      <c r="F36" s="65">
        <v>0</v>
      </c>
      <c r="G36" s="65">
        <v>80160919.33</v>
      </c>
      <c r="H36" s="65">
        <v>168503198.37</v>
      </c>
      <c r="I36" s="65">
        <v>12494641.84</v>
      </c>
      <c r="J36" s="65">
        <v>156008556.53</v>
      </c>
      <c r="K36" s="65">
        <v>182675144.26</v>
      </c>
      <c r="L36" s="65">
        <v>12034581.76</v>
      </c>
      <c r="M36" s="65">
        <v>170640562.5</v>
      </c>
      <c r="N36" s="65">
        <v>65988973.44</v>
      </c>
      <c r="O36" s="65">
        <v>460060.08</v>
      </c>
      <c r="P36" s="65">
        <v>65528913.36</v>
      </c>
      <c r="Q36" s="65">
        <v>0</v>
      </c>
    </row>
    <row r="37" spans="1:17" s="53" customFormat="1" ht="18" customHeight="1">
      <c r="A37" s="66" t="s">
        <v>163</v>
      </c>
      <c r="B37" s="67" t="s">
        <v>5</v>
      </c>
      <c r="C37" s="67" t="s">
        <v>5</v>
      </c>
      <c r="D37" s="68" t="s">
        <v>164</v>
      </c>
      <c r="E37" s="65">
        <v>2399752.46</v>
      </c>
      <c r="F37" s="65">
        <v>1345664.24</v>
      </c>
      <c r="G37" s="65">
        <v>1054088.22</v>
      </c>
      <c r="H37" s="65">
        <v>23967510.21</v>
      </c>
      <c r="I37" s="65">
        <v>21528839.01</v>
      </c>
      <c r="J37" s="65">
        <v>2438671.2</v>
      </c>
      <c r="K37" s="65">
        <v>24329023.02</v>
      </c>
      <c r="L37" s="65">
        <v>22528131.57</v>
      </c>
      <c r="M37" s="65">
        <v>1800891.45</v>
      </c>
      <c r="N37" s="65">
        <v>2038239.65</v>
      </c>
      <c r="O37" s="65">
        <v>346371.68</v>
      </c>
      <c r="P37" s="65">
        <v>1691867.97</v>
      </c>
      <c r="Q37" s="65">
        <v>0</v>
      </c>
    </row>
    <row r="38" spans="1:17" s="53" customFormat="1" ht="18" customHeight="1">
      <c r="A38" s="66" t="s">
        <v>165</v>
      </c>
      <c r="B38" s="67" t="s">
        <v>5</v>
      </c>
      <c r="C38" s="67" t="s">
        <v>5</v>
      </c>
      <c r="D38" s="68" t="s">
        <v>166</v>
      </c>
      <c r="E38" s="65">
        <v>0</v>
      </c>
      <c r="F38" s="65">
        <v>0</v>
      </c>
      <c r="G38" s="65">
        <v>0</v>
      </c>
      <c r="H38" s="65">
        <v>974160</v>
      </c>
      <c r="I38" s="65">
        <v>0</v>
      </c>
      <c r="J38" s="65">
        <v>974160</v>
      </c>
      <c r="K38" s="65">
        <v>0</v>
      </c>
      <c r="L38" s="65">
        <v>0</v>
      </c>
      <c r="M38" s="65">
        <v>0</v>
      </c>
      <c r="N38" s="65">
        <v>974160</v>
      </c>
      <c r="O38" s="65">
        <v>0</v>
      </c>
      <c r="P38" s="65">
        <v>974160</v>
      </c>
      <c r="Q38" s="65">
        <v>0</v>
      </c>
    </row>
    <row r="39" spans="1:17" s="53" customFormat="1" ht="18" customHeight="1">
      <c r="A39" s="66" t="s">
        <v>167</v>
      </c>
      <c r="B39" s="67" t="s">
        <v>5</v>
      </c>
      <c r="C39" s="67" t="s">
        <v>5</v>
      </c>
      <c r="D39" s="68" t="s">
        <v>168</v>
      </c>
      <c r="E39" s="65">
        <v>2399752.46</v>
      </c>
      <c r="F39" s="65">
        <v>1345664.24</v>
      </c>
      <c r="G39" s="65">
        <v>1054088.22</v>
      </c>
      <c r="H39" s="65">
        <v>22993350.21</v>
      </c>
      <c r="I39" s="65">
        <v>21528839.01</v>
      </c>
      <c r="J39" s="65">
        <v>1464511.2</v>
      </c>
      <c r="K39" s="65">
        <v>24329023.02</v>
      </c>
      <c r="L39" s="65">
        <v>22528131.57</v>
      </c>
      <c r="M39" s="65">
        <v>1800891.45</v>
      </c>
      <c r="N39" s="65">
        <v>1064079.65</v>
      </c>
      <c r="O39" s="65">
        <v>346371.68</v>
      </c>
      <c r="P39" s="65">
        <v>717707.97</v>
      </c>
      <c r="Q39" s="65">
        <v>0</v>
      </c>
    </row>
    <row r="40" spans="1:17" s="53" customFormat="1" ht="18" customHeight="1">
      <c r="A40" s="66" t="s">
        <v>169</v>
      </c>
      <c r="B40" s="67" t="s">
        <v>5</v>
      </c>
      <c r="C40" s="67" t="s">
        <v>5</v>
      </c>
      <c r="D40" s="68" t="s">
        <v>170</v>
      </c>
      <c r="E40" s="65">
        <v>0</v>
      </c>
      <c r="F40" s="65">
        <v>0</v>
      </c>
      <c r="G40" s="65">
        <v>0</v>
      </c>
      <c r="H40" s="65">
        <v>500000</v>
      </c>
      <c r="I40" s="65">
        <v>0</v>
      </c>
      <c r="J40" s="65">
        <v>500000</v>
      </c>
      <c r="K40" s="65">
        <v>0</v>
      </c>
      <c r="L40" s="65">
        <v>0</v>
      </c>
      <c r="M40" s="65">
        <v>0</v>
      </c>
      <c r="N40" s="65">
        <v>500000</v>
      </c>
      <c r="O40" s="65">
        <v>0</v>
      </c>
      <c r="P40" s="65">
        <v>500000</v>
      </c>
      <c r="Q40" s="65">
        <v>0</v>
      </c>
    </row>
    <row r="41" spans="1:17" s="53" customFormat="1" ht="18" customHeight="1">
      <c r="A41" s="66" t="s">
        <v>171</v>
      </c>
      <c r="B41" s="67" t="s">
        <v>5</v>
      </c>
      <c r="C41" s="67" t="s">
        <v>5</v>
      </c>
      <c r="D41" s="68" t="s">
        <v>172</v>
      </c>
      <c r="E41" s="65">
        <v>0</v>
      </c>
      <c r="F41" s="65">
        <v>0</v>
      </c>
      <c r="G41" s="65">
        <v>0</v>
      </c>
      <c r="H41" s="65">
        <v>500000</v>
      </c>
      <c r="I41" s="65">
        <v>0</v>
      </c>
      <c r="J41" s="65">
        <v>500000</v>
      </c>
      <c r="K41" s="65">
        <v>0</v>
      </c>
      <c r="L41" s="65">
        <v>0</v>
      </c>
      <c r="M41" s="65">
        <v>0</v>
      </c>
      <c r="N41" s="65">
        <v>500000</v>
      </c>
      <c r="O41" s="65">
        <v>0</v>
      </c>
      <c r="P41" s="65">
        <v>500000</v>
      </c>
      <c r="Q41" s="65">
        <v>0</v>
      </c>
    </row>
    <row r="42" spans="1:17" s="53" customFormat="1" ht="18" customHeight="1">
      <c r="A42" s="66" t="s">
        <v>173</v>
      </c>
      <c r="B42" s="67" t="s">
        <v>5</v>
      </c>
      <c r="C42" s="67" t="s">
        <v>5</v>
      </c>
      <c r="D42" s="68" t="s">
        <v>174</v>
      </c>
      <c r="E42" s="65">
        <v>111627182.17</v>
      </c>
      <c r="F42" s="65">
        <v>0</v>
      </c>
      <c r="G42" s="65">
        <v>111627182.17</v>
      </c>
      <c r="H42" s="65">
        <v>82766475.94</v>
      </c>
      <c r="I42" s="65">
        <v>0</v>
      </c>
      <c r="J42" s="65">
        <v>82766475.94</v>
      </c>
      <c r="K42" s="65">
        <v>135959986</v>
      </c>
      <c r="L42" s="65">
        <v>0</v>
      </c>
      <c r="M42" s="65">
        <v>135959986</v>
      </c>
      <c r="N42" s="65">
        <v>58433672.11</v>
      </c>
      <c r="O42" s="65">
        <v>0</v>
      </c>
      <c r="P42" s="65">
        <v>58433672.11</v>
      </c>
      <c r="Q42" s="65">
        <v>0</v>
      </c>
    </row>
    <row r="43" spans="1:17" s="53" customFormat="1" ht="18" customHeight="1">
      <c r="A43" s="66" t="s">
        <v>175</v>
      </c>
      <c r="B43" s="67" t="s">
        <v>5</v>
      </c>
      <c r="C43" s="67" t="s">
        <v>5</v>
      </c>
      <c r="D43" s="68" t="s">
        <v>176</v>
      </c>
      <c r="E43" s="65">
        <v>111627182.17</v>
      </c>
      <c r="F43" s="65">
        <v>0</v>
      </c>
      <c r="G43" s="65">
        <v>111627182.17</v>
      </c>
      <c r="H43" s="65">
        <v>82766475.94</v>
      </c>
      <c r="I43" s="65">
        <v>0</v>
      </c>
      <c r="J43" s="65">
        <v>82766475.94</v>
      </c>
      <c r="K43" s="65">
        <v>135959986</v>
      </c>
      <c r="L43" s="65">
        <v>0</v>
      </c>
      <c r="M43" s="65">
        <v>135959986</v>
      </c>
      <c r="N43" s="65">
        <v>58433672.11</v>
      </c>
      <c r="O43" s="65">
        <v>0</v>
      </c>
      <c r="P43" s="65">
        <v>58433672.11</v>
      </c>
      <c r="Q43" s="65">
        <v>0</v>
      </c>
    </row>
    <row r="44" spans="1:17" s="53" customFormat="1" ht="18" customHeight="1">
      <c r="A44" s="66" t="s">
        <v>177</v>
      </c>
      <c r="B44" s="67" t="s">
        <v>5</v>
      </c>
      <c r="C44" s="67" t="s">
        <v>5</v>
      </c>
      <c r="D44" s="68" t="s">
        <v>178</v>
      </c>
      <c r="E44" s="65">
        <v>36166084.88</v>
      </c>
      <c r="F44" s="65">
        <v>0</v>
      </c>
      <c r="G44" s="65">
        <v>36166084.88</v>
      </c>
      <c r="H44" s="65">
        <v>31760800</v>
      </c>
      <c r="I44" s="65">
        <v>0</v>
      </c>
      <c r="J44" s="65">
        <v>31760800</v>
      </c>
      <c r="K44" s="65">
        <v>55182735.76</v>
      </c>
      <c r="L44" s="65">
        <v>0</v>
      </c>
      <c r="M44" s="65">
        <v>55182735.76</v>
      </c>
      <c r="N44" s="65">
        <v>12744149.12</v>
      </c>
      <c r="O44" s="65">
        <v>0</v>
      </c>
      <c r="P44" s="65">
        <v>12744149.12</v>
      </c>
      <c r="Q44" s="65">
        <v>0</v>
      </c>
    </row>
    <row r="45" spans="1:17" s="53" customFormat="1" ht="18" customHeight="1">
      <c r="A45" s="66" t="s">
        <v>179</v>
      </c>
      <c r="B45" s="67" t="s">
        <v>5</v>
      </c>
      <c r="C45" s="67" t="s">
        <v>5</v>
      </c>
      <c r="D45" s="68" t="s">
        <v>180</v>
      </c>
      <c r="E45" s="65">
        <v>36166084.88</v>
      </c>
      <c r="F45" s="65">
        <v>0</v>
      </c>
      <c r="G45" s="65">
        <v>36166084.88</v>
      </c>
      <c r="H45" s="65">
        <v>31760800</v>
      </c>
      <c r="I45" s="65">
        <v>0</v>
      </c>
      <c r="J45" s="65">
        <v>31760800</v>
      </c>
      <c r="K45" s="65">
        <v>55182735.76</v>
      </c>
      <c r="L45" s="65">
        <v>0</v>
      </c>
      <c r="M45" s="65">
        <v>55182735.76</v>
      </c>
      <c r="N45" s="65">
        <v>12744149.12</v>
      </c>
      <c r="O45" s="65">
        <v>0</v>
      </c>
      <c r="P45" s="65">
        <v>12744149.12</v>
      </c>
      <c r="Q45" s="65">
        <v>0</v>
      </c>
    </row>
    <row r="46" spans="1:17" s="53" customFormat="1" ht="18" customHeight="1">
      <c r="A46" s="66" t="s">
        <v>181</v>
      </c>
      <c r="B46" s="67" t="s">
        <v>5</v>
      </c>
      <c r="C46" s="67" t="s">
        <v>5</v>
      </c>
      <c r="D46" s="68" t="s">
        <v>182</v>
      </c>
      <c r="E46" s="65">
        <v>220000</v>
      </c>
      <c r="F46" s="65">
        <v>0</v>
      </c>
      <c r="G46" s="65">
        <v>220000</v>
      </c>
      <c r="H46" s="65">
        <v>20000</v>
      </c>
      <c r="I46" s="65">
        <v>0</v>
      </c>
      <c r="J46" s="65">
        <v>20000</v>
      </c>
      <c r="K46" s="65">
        <v>210418.04</v>
      </c>
      <c r="L46" s="65">
        <v>0</v>
      </c>
      <c r="M46" s="65">
        <v>210418.04</v>
      </c>
      <c r="N46" s="65">
        <v>29581.96</v>
      </c>
      <c r="O46" s="65">
        <v>0</v>
      </c>
      <c r="P46" s="65">
        <v>29581.96</v>
      </c>
      <c r="Q46" s="65">
        <v>0</v>
      </c>
    </row>
    <row r="47" spans="1:17" s="53" customFormat="1" ht="18" customHeight="1">
      <c r="A47" s="66" t="s">
        <v>292</v>
      </c>
      <c r="B47" s="67" t="s">
        <v>5</v>
      </c>
      <c r="C47" s="67" t="s">
        <v>5</v>
      </c>
      <c r="D47" s="68" t="s">
        <v>293</v>
      </c>
      <c r="E47" s="65">
        <v>100000</v>
      </c>
      <c r="F47" s="65">
        <v>0</v>
      </c>
      <c r="G47" s="65">
        <v>100000</v>
      </c>
      <c r="H47" s="65">
        <v>0</v>
      </c>
      <c r="I47" s="65">
        <v>0</v>
      </c>
      <c r="J47" s="65">
        <v>0</v>
      </c>
      <c r="K47" s="65">
        <v>94424.04</v>
      </c>
      <c r="L47" s="65">
        <v>0</v>
      </c>
      <c r="M47" s="65">
        <v>94424.04</v>
      </c>
      <c r="N47" s="65">
        <v>5575.96</v>
      </c>
      <c r="O47" s="65">
        <v>0</v>
      </c>
      <c r="P47" s="65">
        <v>5575.96</v>
      </c>
      <c r="Q47" s="65">
        <v>0</v>
      </c>
    </row>
    <row r="48" spans="1:17" s="53" customFormat="1" ht="18" customHeight="1">
      <c r="A48" s="66" t="s">
        <v>294</v>
      </c>
      <c r="B48" s="67" t="s">
        <v>5</v>
      </c>
      <c r="C48" s="67" t="s">
        <v>5</v>
      </c>
      <c r="D48" s="68" t="s">
        <v>295</v>
      </c>
      <c r="E48" s="65">
        <v>100000</v>
      </c>
      <c r="F48" s="65">
        <v>0</v>
      </c>
      <c r="G48" s="65">
        <v>100000</v>
      </c>
      <c r="H48" s="65">
        <v>0</v>
      </c>
      <c r="I48" s="65">
        <v>0</v>
      </c>
      <c r="J48" s="65">
        <v>0</v>
      </c>
      <c r="K48" s="65">
        <v>94424.04</v>
      </c>
      <c r="L48" s="65">
        <v>0</v>
      </c>
      <c r="M48" s="65">
        <v>94424.04</v>
      </c>
      <c r="N48" s="65">
        <v>5575.96</v>
      </c>
      <c r="O48" s="65">
        <v>0</v>
      </c>
      <c r="P48" s="65">
        <v>5575.96</v>
      </c>
      <c r="Q48" s="65">
        <v>0</v>
      </c>
    </row>
    <row r="49" spans="1:17" s="53" customFormat="1" ht="18" customHeight="1">
      <c r="A49" s="66" t="s">
        <v>183</v>
      </c>
      <c r="B49" s="67" t="s">
        <v>5</v>
      </c>
      <c r="C49" s="67" t="s">
        <v>5</v>
      </c>
      <c r="D49" s="68" t="s">
        <v>184</v>
      </c>
      <c r="E49" s="65">
        <v>20000</v>
      </c>
      <c r="F49" s="65">
        <v>0</v>
      </c>
      <c r="G49" s="65">
        <v>20000</v>
      </c>
      <c r="H49" s="65">
        <v>20000</v>
      </c>
      <c r="I49" s="65">
        <v>0</v>
      </c>
      <c r="J49" s="65">
        <v>20000</v>
      </c>
      <c r="K49" s="65">
        <v>20000</v>
      </c>
      <c r="L49" s="65">
        <v>0</v>
      </c>
      <c r="M49" s="65">
        <v>20000</v>
      </c>
      <c r="N49" s="65">
        <v>20000</v>
      </c>
      <c r="O49" s="65">
        <v>0</v>
      </c>
      <c r="P49" s="65">
        <v>20000</v>
      </c>
      <c r="Q49" s="65">
        <v>0</v>
      </c>
    </row>
    <row r="50" spans="1:17" s="53" customFormat="1" ht="18" customHeight="1">
      <c r="A50" s="66" t="s">
        <v>185</v>
      </c>
      <c r="B50" s="67" t="s">
        <v>5</v>
      </c>
      <c r="C50" s="67" t="s">
        <v>5</v>
      </c>
      <c r="D50" s="68" t="s">
        <v>186</v>
      </c>
      <c r="E50" s="65">
        <v>20000</v>
      </c>
      <c r="F50" s="65">
        <v>0</v>
      </c>
      <c r="G50" s="65">
        <v>20000</v>
      </c>
      <c r="H50" s="65">
        <v>20000</v>
      </c>
      <c r="I50" s="65">
        <v>0</v>
      </c>
      <c r="J50" s="65">
        <v>20000</v>
      </c>
      <c r="K50" s="65">
        <v>20000</v>
      </c>
      <c r="L50" s="65">
        <v>0</v>
      </c>
      <c r="M50" s="65">
        <v>20000</v>
      </c>
      <c r="N50" s="65">
        <v>20000</v>
      </c>
      <c r="O50" s="65">
        <v>0</v>
      </c>
      <c r="P50" s="65">
        <v>20000</v>
      </c>
      <c r="Q50" s="65">
        <v>0</v>
      </c>
    </row>
    <row r="51" spans="1:17" s="53" customFormat="1" ht="18" customHeight="1">
      <c r="A51" s="66" t="s">
        <v>296</v>
      </c>
      <c r="B51" s="67" t="s">
        <v>5</v>
      </c>
      <c r="C51" s="67" t="s">
        <v>5</v>
      </c>
      <c r="D51" s="68" t="s">
        <v>297</v>
      </c>
      <c r="E51" s="65">
        <v>100000</v>
      </c>
      <c r="F51" s="65">
        <v>0</v>
      </c>
      <c r="G51" s="65">
        <v>100000</v>
      </c>
      <c r="H51" s="65">
        <v>0</v>
      </c>
      <c r="I51" s="65">
        <v>0</v>
      </c>
      <c r="J51" s="65">
        <v>0</v>
      </c>
      <c r="K51" s="65">
        <v>95994</v>
      </c>
      <c r="L51" s="65">
        <v>0</v>
      </c>
      <c r="M51" s="65">
        <v>95994</v>
      </c>
      <c r="N51" s="65">
        <v>4006</v>
      </c>
      <c r="O51" s="65">
        <v>0</v>
      </c>
      <c r="P51" s="65">
        <v>4006</v>
      </c>
      <c r="Q51" s="65">
        <v>0</v>
      </c>
    </row>
    <row r="52" spans="1:17" s="53" customFormat="1" ht="18" customHeight="1">
      <c r="A52" s="66" t="s">
        <v>298</v>
      </c>
      <c r="B52" s="67" t="s">
        <v>5</v>
      </c>
      <c r="C52" s="67" t="s">
        <v>5</v>
      </c>
      <c r="D52" s="68" t="s">
        <v>299</v>
      </c>
      <c r="E52" s="65">
        <v>100000</v>
      </c>
      <c r="F52" s="65">
        <v>0</v>
      </c>
      <c r="G52" s="65">
        <v>100000</v>
      </c>
      <c r="H52" s="65">
        <v>0</v>
      </c>
      <c r="I52" s="65">
        <v>0</v>
      </c>
      <c r="J52" s="65">
        <v>0</v>
      </c>
      <c r="K52" s="65">
        <v>95994</v>
      </c>
      <c r="L52" s="65">
        <v>0</v>
      </c>
      <c r="M52" s="65">
        <v>95994</v>
      </c>
      <c r="N52" s="65">
        <v>4006</v>
      </c>
      <c r="O52" s="65">
        <v>0</v>
      </c>
      <c r="P52" s="65">
        <v>4006</v>
      </c>
      <c r="Q52" s="65">
        <v>0</v>
      </c>
    </row>
    <row r="53" spans="1:17" s="53" customFormat="1" ht="18" customHeight="1">
      <c r="A53" s="66" t="s">
        <v>187</v>
      </c>
      <c r="B53" s="67" t="s">
        <v>5</v>
      </c>
      <c r="C53" s="67" t="s">
        <v>5</v>
      </c>
      <c r="D53" s="68" t="s">
        <v>188</v>
      </c>
      <c r="E53" s="65">
        <v>115332.1</v>
      </c>
      <c r="F53" s="65">
        <v>0</v>
      </c>
      <c r="G53" s="65">
        <v>115332.1</v>
      </c>
      <c r="H53" s="65">
        <v>530000</v>
      </c>
      <c r="I53" s="65">
        <v>0</v>
      </c>
      <c r="J53" s="65">
        <v>530000</v>
      </c>
      <c r="K53" s="65">
        <v>290743.69</v>
      </c>
      <c r="L53" s="65">
        <v>0</v>
      </c>
      <c r="M53" s="65">
        <v>290743.69</v>
      </c>
      <c r="N53" s="65">
        <v>354588.41</v>
      </c>
      <c r="O53" s="65">
        <v>0</v>
      </c>
      <c r="P53" s="65">
        <v>354588.41</v>
      </c>
      <c r="Q53" s="65">
        <v>0</v>
      </c>
    </row>
    <row r="54" spans="1:17" s="53" customFormat="1" ht="18" customHeight="1">
      <c r="A54" s="66" t="s">
        <v>189</v>
      </c>
      <c r="B54" s="67" t="s">
        <v>5</v>
      </c>
      <c r="C54" s="67" t="s">
        <v>5</v>
      </c>
      <c r="D54" s="68" t="s">
        <v>190</v>
      </c>
      <c r="E54" s="65">
        <v>50884.4</v>
      </c>
      <c r="F54" s="65">
        <v>0</v>
      </c>
      <c r="G54" s="65">
        <v>50884.4</v>
      </c>
      <c r="H54" s="65">
        <v>220000</v>
      </c>
      <c r="I54" s="65">
        <v>0</v>
      </c>
      <c r="J54" s="65">
        <v>220000</v>
      </c>
      <c r="K54" s="65">
        <v>206395.99</v>
      </c>
      <c r="L54" s="65">
        <v>0</v>
      </c>
      <c r="M54" s="65">
        <v>206395.99</v>
      </c>
      <c r="N54" s="65">
        <v>64488.41</v>
      </c>
      <c r="O54" s="65">
        <v>0</v>
      </c>
      <c r="P54" s="65">
        <v>64488.41</v>
      </c>
      <c r="Q54" s="65">
        <v>0</v>
      </c>
    </row>
    <row r="55" spans="1:17" s="53" customFormat="1" ht="18" customHeight="1">
      <c r="A55" s="66" t="s">
        <v>191</v>
      </c>
      <c r="B55" s="67" t="s">
        <v>5</v>
      </c>
      <c r="C55" s="67" t="s">
        <v>5</v>
      </c>
      <c r="D55" s="68" t="s">
        <v>192</v>
      </c>
      <c r="E55" s="65">
        <v>50884.4</v>
      </c>
      <c r="F55" s="65">
        <v>0</v>
      </c>
      <c r="G55" s="65">
        <v>50884.4</v>
      </c>
      <c r="H55" s="65">
        <v>220000</v>
      </c>
      <c r="I55" s="65">
        <v>0</v>
      </c>
      <c r="J55" s="65">
        <v>220000</v>
      </c>
      <c r="K55" s="65">
        <v>206395.99</v>
      </c>
      <c r="L55" s="65">
        <v>0</v>
      </c>
      <c r="M55" s="65">
        <v>206395.99</v>
      </c>
      <c r="N55" s="65">
        <v>64488.41</v>
      </c>
      <c r="O55" s="65">
        <v>0</v>
      </c>
      <c r="P55" s="65">
        <v>64488.41</v>
      </c>
      <c r="Q55" s="65">
        <v>0</v>
      </c>
    </row>
    <row r="56" spans="1:17" s="53" customFormat="1" ht="18" customHeight="1">
      <c r="A56" s="66" t="s">
        <v>193</v>
      </c>
      <c r="B56" s="67" t="s">
        <v>5</v>
      </c>
      <c r="C56" s="67" t="s">
        <v>5</v>
      </c>
      <c r="D56" s="68" t="s">
        <v>194</v>
      </c>
      <c r="E56" s="65">
        <v>3520</v>
      </c>
      <c r="F56" s="65">
        <v>0</v>
      </c>
      <c r="G56" s="65">
        <v>3520</v>
      </c>
      <c r="H56" s="65">
        <v>220000</v>
      </c>
      <c r="I56" s="65">
        <v>0</v>
      </c>
      <c r="J56" s="65">
        <v>220000</v>
      </c>
      <c r="K56" s="65">
        <v>23420</v>
      </c>
      <c r="L56" s="65">
        <v>0</v>
      </c>
      <c r="M56" s="65">
        <v>23420</v>
      </c>
      <c r="N56" s="65">
        <v>200100</v>
      </c>
      <c r="O56" s="65">
        <v>0</v>
      </c>
      <c r="P56" s="65">
        <v>200100</v>
      </c>
      <c r="Q56" s="65">
        <v>0</v>
      </c>
    </row>
    <row r="57" spans="1:17" s="53" customFormat="1" ht="18" customHeight="1">
      <c r="A57" s="66" t="s">
        <v>195</v>
      </c>
      <c r="B57" s="67" t="s">
        <v>5</v>
      </c>
      <c r="C57" s="67" t="s">
        <v>5</v>
      </c>
      <c r="D57" s="68" t="s">
        <v>196</v>
      </c>
      <c r="E57" s="65">
        <v>3520</v>
      </c>
      <c r="F57" s="65">
        <v>0</v>
      </c>
      <c r="G57" s="65">
        <v>3520</v>
      </c>
      <c r="H57" s="65">
        <v>220000</v>
      </c>
      <c r="I57" s="65">
        <v>0</v>
      </c>
      <c r="J57" s="65">
        <v>220000</v>
      </c>
      <c r="K57" s="65">
        <v>23420</v>
      </c>
      <c r="L57" s="65">
        <v>0</v>
      </c>
      <c r="M57" s="65">
        <v>23420</v>
      </c>
      <c r="N57" s="65">
        <v>200100</v>
      </c>
      <c r="O57" s="65">
        <v>0</v>
      </c>
      <c r="P57" s="65">
        <v>200100</v>
      </c>
      <c r="Q57" s="65">
        <v>0</v>
      </c>
    </row>
    <row r="58" spans="1:17" s="53" customFormat="1" ht="18" customHeight="1">
      <c r="A58" s="66" t="s">
        <v>197</v>
      </c>
      <c r="B58" s="67" t="s">
        <v>5</v>
      </c>
      <c r="C58" s="67" t="s">
        <v>5</v>
      </c>
      <c r="D58" s="68" t="s">
        <v>198</v>
      </c>
      <c r="E58" s="65">
        <v>60927.7</v>
      </c>
      <c r="F58" s="65">
        <v>0</v>
      </c>
      <c r="G58" s="65">
        <v>60927.7</v>
      </c>
      <c r="H58" s="65">
        <v>90000</v>
      </c>
      <c r="I58" s="65">
        <v>0</v>
      </c>
      <c r="J58" s="65">
        <v>90000</v>
      </c>
      <c r="K58" s="65">
        <v>60927.7</v>
      </c>
      <c r="L58" s="65">
        <v>0</v>
      </c>
      <c r="M58" s="65">
        <v>60927.7</v>
      </c>
      <c r="N58" s="65">
        <v>90000</v>
      </c>
      <c r="O58" s="65">
        <v>0</v>
      </c>
      <c r="P58" s="65">
        <v>90000</v>
      </c>
      <c r="Q58" s="65">
        <v>0</v>
      </c>
    </row>
    <row r="59" spans="1:17" s="53" customFormat="1" ht="18" customHeight="1">
      <c r="A59" s="66" t="s">
        <v>300</v>
      </c>
      <c r="B59" s="67" t="s">
        <v>5</v>
      </c>
      <c r="C59" s="67" t="s">
        <v>5</v>
      </c>
      <c r="D59" s="68" t="s">
        <v>301</v>
      </c>
      <c r="E59" s="65">
        <v>20927.7</v>
      </c>
      <c r="F59" s="65">
        <v>0</v>
      </c>
      <c r="G59" s="65">
        <v>20927.7</v>
      </c>
      <c r="H59" s="65">
        <v>0</v>
      </c>
      <c r="I59" s="65">
        <v>0</v>
      </c>
      <c r="J59" s="65">
        <v>0</v>
      </c>
      <c r="K59" s="65">
        <v>20927.7</v>
      </c>
      <c r="L59" s="65">
        <v>0</v>
      </c>
      <c r="M59" s="65">
        <v>20927.7</v>
      </c>
      <c r="N59" s="65">
        <v>0</v>
      </c>
      <c r="O59" s="65">
        <v>0</v>
      </c>
      <c r="P59" s="65">
        <v>0</v>
      </c>
      <c r="Q59" s="65">
        <v>0</v>
      </c>
    </row>
    <row r="60" spans="1:17" s="53" customFormat="1" ht="18" customHeight="1">
      <c r="A60" s="66" t="s">
        <v>199</v>
      </c>
      <c r="B60" s="67" t="s">
        <v>5</v>
      </c>
      <c r="C60" s="67" t="s">
        <v>5</v>
      </c>
      <c r="D60" s="68" t="s">
        <v>200</v>
      </c>
      <c r="E60" s="65">
        <v>40000</v>
      </c>
      <c r="F60" s="65">
        <v>0</v>
      </c>
      <c r="G60" s="65">
        <v>40000</v>
      </c>
      <c r="H60" s="65">
        <v>90000</v>
      </c>
      <c r="I60" s="65">
        <v>0</v>
      </c>
      <c r="J60" s="65">
        <v>90000</v>
      </c>
      <c r="K60" s="65">
        <v>40000</v>
      </c>
      <c r="L60" s="65">
        <v>0</v>
      </c>
      <c r="M60" s="65">
        <v>40000</v>
      </c>
      <c r="N60" s="65">
        <v>90000</v>
      </c>
      <c r="O60" s="65">
        <v>0</v>
      </c>
      <c r="P60" s="65">
        <v>90000</v>
      </c>
      <c r="Q60" s="65">
        <v>0</v>
      </c>
    </row>
    <row r="61" spans="1:17" s="53" customFormat="1" ht="18" customHeight="1">
      <c r="A61" s="66" t="s">
        <v>201</v>
      </c>
      <c r="B61" s="67" t="s">
        <v>5</v>
      </c>
      <c r="C61" s="67" t="s">
        <v>5</v>
      </c>
      <c r="D61" s="68" t="s">
        <v>202</v>
      </c>
      <c r="E61" s="65">
        <v>0</v>
      </c>
      <c r="F61" s="65">
        <v>0</v>
      </c>
      <c r="G61" s="65">
        <v>0</v>
      </c>
      <c r="H61" s="65">
        <v>1431591.04</v>
      </c>
      <c r="I61" s="65">
        <v>1431591.04</v>
      </c>
      <c r="J61" s="65">
        <v>0</v>
      </c>
      <c r="K61" s="65">
        <v>1428482.56</v>
      </c>
      <c r="L61" s="65">
        <v>1428482.56</v>
      </c>
      <c r="M61" s="65">
        <v>0</v>
      </c>
      <c r="N61" s="65">
        <v>3108.48</v>
      </c>
      <c r="O61" s="65">
        <v>3108.48</v>
      </c>
      <c r="P61" s="65">
        <v>0</v>
      </c>
      <c r="Q61" s="65">
        <v>0</v>
      </c>
    </row>
    <row r="62" spans="1:17" s="53" customFormat="1" ht="18" customHeight="1">
      <c r="A62" s="66" t="s">
        <v>203</v>
      </c>
      <c r="B62" s="67" t="s">
        <v>5</v>
      </c>
      <c r="C62" s="67" t="s">
        <v>5</v>
      </c>
      <c r="D62" s="68" t="s">
        <v>204</v>
      </c>
      <c r="E62" s="65">
        <v>0</v>
      </c>
      <c r="F62" s="65">
        <v>0</v>
      </c>
      <c r="G62" s="65">
        <v>0</v>
      </c>
      <c r="H62" s="65">
        <v>1420640.93</v>
      </c>
      <c r="I62" s="65">
        <v>1420640.93</v>
      </c>
      <c r="J62" s="65">
        <v>0</v>
      </c>
      <c r="K62" s="65">
        <v>1418207.61</v>
      </c>
      <c r="L62" s="65">
        <v>1418207.61</v>
      </c>
      <c r="M62" s="65">
        <v>0</v>
      </c>
      <c r="N62" s="65">
        <v>2433.32</v>
      </c>
      <c r="O62" s="65">
        <v>2433.32</v>
      </c>
      <c r="P62" s="65">
        <v>0</v>
      </c>
      <c r="Q62" s="65">
        <v>0</v>
      </c>
    </row>
    <row r="63" spans="1:17" s="53" customFormat="1" ht="18" customHeight="1">
      <c r="A63" s="66" t="s">
        <v>205</v>
      </c>
      <c r="B63" s="67" t="s">
        <v>5</v>
      </c>
      <c r="C63" s="67" t="s">
        <v>5</v>
      </c>
      <c r="D63" s="68" t="s">
        <v>206</v>
      </c>
      <c r="E63" s="65">
        <v>0</v>
      </c>
      <c r="F63" s="65">
        <v>0</v>
      </c>
      <c r="G63" s="65">
        <v>0</v>
      </c>
      <c r="H63" s="65">
        <v>834804</v>
      </c>
      <c r="I63" s="65">
        <v>834804</v>
      </c>
      <c r="J63" s="65">
        <v>0</v>
      </c>
      <c r="K63" s="65">
        <v>833976</v>
      </c>
      <c r="L63" s="65">
        <v>833976</v>
      </c>
      <c r="M63" s="65">
        <v>0</v>
      </c>
      <c r="N63" s="65">
        <v>828</v>
      </c>
      <c r="O63" s="65">
        <v>828</v>
      </c>
      <c r="P63" s="65">
        <v>0</v>
      </c>
      <c r="Q63" s="65">
        <v>0</v>
      </c>
    </row>
    <row r="64" spans="1:17" s="53" customFormat="1" ht="18" customHeight="1">
      <c r="A64" s="66" t="s">
        <v>207</v>
      </c>
      <c r="B64" s="67" t="s">
        <v>5</v>
      </c>
      <c r="C64" s="67" t="s">
        <v>5</v>
      </c>
      <c r="D64" s="68" t="s">
        <v>208</v>
      </c>
      <c r="E64" s="65">
        <v>0</v>
      </c>
      <c r="F64" s="65">
        <v>0</v>
      </c>
      <c r="G64" s="65">
        <v>0</v>
      </c>
      <c r="H64" s="65">
        <v>179645</v>
      </c>
      <c r="I64" s="65">
        <v>179645</v>
      </c>
      <c r="J64" s="65">
        <v>0</v>
      </c>
      <c r="K64" s="65">
        <v>178039.68</v>
      </c>
      <c r="L64" s="65">
        <v>178039.68</v>
      </c>
      <c r="M64" s="65">
        <v>0</v>
      </c>
      <c r="N64" s="65">
        <v>1605.32</v>
      </c>
      <c r="O64" s="65">
        <v>1605.32</v>
      </c>
      <c r="P64" s="65">
        <v>0</v>
      </c>
      <c r="Q64" s="65">
        <v>0</v>
      </c>
    </row>
    <row r="65" spans="1:17" s="53" customFormat="1" ht="18" customHeight="1">
      <c r="A65" s="66" t="s">
        <v>209</v>
      </c>
      <c r="B65" s="67" t="s">
        <v>5</v>
      </c>
      <c r="C65" s="67" t="s">
        <v>5</v>
      </c>
      <c r="D65" s="68" t="s">
        <v>210</v>
      </c>
      <c r="E65" s="65">
        <v>0</v>
      </c>
      <c r="F65" s="65">
        <v>0</v>
      </c>
      <c r="G65" s="65">
        <v>0</v>
      </c>
      <c r="H65" s="65">
        <v>406191.93</v>
      </c>
      <c r="I65" s="65">
        <v>406191.93</v>
      </c>
      <c r="J65" s="65">
        <v>0</v>
      </c>
      <c r="K65" s="65">
        <v>406191.93</v>
      </c>
      <c r="L65" s="65">
        <v>406191.93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</row>
    <row r="66" spans="1:17" s="53" customFormat="1" ht="18" customHeight="1">
      <c r="A66" s="66" t="s">
        <v>211</v>
      </c>
      <c r="B66" s="67" t="s">
        <v>5</v>
      </c>
      <c r="C66" s="67" t="s">
        <v>5</v>
      </c>
      <c r="D66" s="68" t="s">
        <v>212</v>
      </c>
      <c r="E66" s="65">
        <v>0</v>
      </c>
      <c r="F66" s="65">
        <v>0</v>
      </c>
      <c r="G66" s="65">
        <v>0</v>
      </c>
      <c r="H66" s="65">
        <v>10950.11</v>
      </c>
      <c r="I66" s="65">
        <v>10950.11</v>
      </c>
      <c r="J66" s="65">
        <v>0</v>
      </c>
      <c r="K66" s="65">
        <v>10274.95</v>
      </c>
      <c r="L66" s="65">
        <v>10274.95</v>
      </c>
      <c r="M66" s="65">
        <v>0</v>
      </c>
      <c r="N66" s="65">
        <v>675.16</v>
      </c>
      <c r="O66" s="65">
        <v>675.16</v>
      </c>
      <c r="P66" s="65">
        <v>0</v>
      </c>
      <c r="Q66" s="65">
        <v>0</v>
      </c>
    </row>
    <row r="67" spans="1:17" s="53" customFormat="1" ht="18" customHeight="1">
      <c r="A67" s="66" t="s">
        <v>213</v>
      </c>
      <c r="B67" s="67" t="s">
        <v>5</v>
      </c>
      <c r="C67" s="67" t="s">
        <v>5</v>
      </c>
      <c r="D67" s="68" t="s">
        <v>214</v>
      </c>
      <c r="E67" s="65">
        <v>0</v>
      </c>
      <c r="F67" s="65">
        <v>0</v>
      </c>
      <c r="G67" s="65">
        <v>0</v>
      </c>
      <c r="H67" s="65">
        <v>10950.11</v>
      </c>
      <c r="I67" s="65">
        <v>10950.11</v>
      </c>
      <c r="J67" s="65">
        <v>0</v>
      </c>
      <c r="K67" s="65">
        <v>10274.95</v>
      </c>
      <c r="L67" s="65">
        <v>10274.95</v>
      </c>
      <c r="M67" s="65">
        <v>0</v>
      </c>
      <c r="N67" s="65">
        <v>675.16</v>
      </c>
      <c r="O67" s="65">
        <v>675.16</v>
      </c>
      <c r="P67" s="65">
        <v>0</v>
      </c>
      <c r="Q67" s="65">
        <v>0</v>
      </c>
    </row>
    <row r="68" spans="1:17" s="53" customFormat="1" ht="18" customHeight="1">
      <c r="A68" s="66" t="s">
        <v>215</v>
      </c>
      <c r="B68" s="67" t="s">
        <v>5</v>
      </c>
      <c r="C68" s="67" t="s">
        <v>5</v>
      </c>
      <c r="D68" s="68" t="s">
        <v>216</v>
      </c>
      <c r="E68" s="65">
        <v>0</v>
      </c>
      <c r="F68" s="65">
        <v>0</v>
      </c>
      <c r="G68" s="65">
        <v>0</v>
      </c>
      <c r="H68" s="65">
        <v>384985.92</v>
      </c>
      <c r="I68" s="65">
        <v>384985.92</v>
      </c>
      <c r="J68" s="65">
        <v>0</v>
      </c>
      <c r="K68" s="65">
        <v>369776.16</v>
      </c>
      <c r="L68" s="65">
        <v>369776.16</v>
      </c>
      <c r="M68" s="65">
        <v>0</v>
      </c>
      <c r="N68" s="65">
        <v>15209.76</v>
      </c>
      <c r="O68" s="65">
        <v>15209.76</v>
      </c>
      <c r="P68" s="65">
        <v>0</v>
      </c>
      <c r="Q68" s="65">
        <v>0</v>
      </c>
    </row>
    <row r="69" spans="1:17" s="53" customFormat="1" ht="18" customHeight="1">
      <c r="A69" s="66" t="s">
        <v>217</v>
      </c>
      <c r="B69" s="67" t="s">
        <v>5</v>
      </c>
      <c r="C69" s="67" t="s">
        <v>5</v>
      </c>
      <c r="D69" s="68" t="s">
        <v>218</v>
      </c>
      <c r="E69" s="65">
        <v>0</v>
      </c>
      <c r="F69" s="65">
        <v>0</v>
      </c>
      <c r="G69" s="65">
        <v>0</v>
      </c>
      <c r="H69" s="65">
        <v>14040</v>
      </c>
      <c r="I69" s="65">
        <v>14040</v>
      </c>
      <c r="J69" s="65">
        <v>0</v>
      </c>
      <c r="K69" s="65">
        <v>13560</v>
      </c>
      <c r="L69" s="65">
        <v>13560</v>
      </c>
      <c r="M69" s="65">
        <v>0</v>
      </c>
      <c r="N69" s="65">
        <v>480</v>
      </c>
      <c r="O69" s="65">
        <v>480</v>
      </c>
      <c r="P69" s="65">
        <v>0</v>
      </c>
      <c r="Q69" s="65">
        <v>0</v>
      </c>
    </row>
    <row r="70" spans="1:17" s="53" customFormat="1" ht="18" customHeight="1">
      <c r="A70" s="66" t="s">
        <v>219</v>
      </c>
      <c r="B70" s="67" t="s">
        <v>5</v>
      </c>
      <c r="C70" s="67" t="s">
        <v>5</v>
      </c>
      <c r="D70" s="68" t="s">
        <v>220</v>
      </c>
      <c r="E70" s="65">
        <v>0</v>
      </c>
      <c r="F70" s="65">
        <v>0</v>
      </c>
      <c r="G70" s="65">
        <v>0</v>
      </c>
      <c r="H70" s="65">
        <v>14040</v>
      </c>
      <c r="I70" s="65">
        <v>14040</v>
      </c>
      <c r="J70" s="65">
        <v>0</v>
      </c>
      <c r="K70" s="65">
        <v>13560</v>
      </c>
      <c r="L70" s="65">
        <v>13560</v>
      </c>
      <c r="M70" s="65">
        <v>0</v>
      </c>
      <c r="N70" s="65">
        <v>480</v>
      </c>
      <c r="O70" s="65">
        <v>480</v>
      </c>
      <c r="P70" s="65">
        <v>0</v>
      </c>
      <c r="Q70" s="65">
        <v>0</v>
      </c>
    </row>
    <row r="71" spans="1:17" s="53" customFormat="1" ht="18" customHeight="1">
      <c r="A71" s="66" t="s">
        <v>221</v>
      </c>
      <c r="B71" s="67" t="s">
        <v>5</v>
      </c>
      <c r="C71" s="67" t="s">
        <v>5</v>
      </c>
      <c r="D71" s="68" t="s">
        <v>222</v>
      </c>
      <c r="E71" s="65">
        <v>0</v>
      </c>
      <c r="F71" s="65">
        <v>0</v>
      </c>
      <c r="G71" s="65">
        <v>0</v>
      </c>
      <c r="H71" s="65">
        <v>370945.92</v>
      </c>
      <c r="I71" s="65">
        <v>370945.92</v>
      </c>
      <c r="J71" s="65">
        <v>0</v>
      </c>
      <c r="K71" s="65">
        <v>356216.16</v>
      </c>
      <c r="L71" s="65">
        <v>356216.16</v>
      </c>
      <c r="M71" s="65">
        <v>0</v>
      </c>
      <c r="N71" s="65">
        <v>14729.76</v>
      </c>
      <c r="O71" s="65">
        <v>14729.76</v>
      </c>
      <c r="P71" s="65">
        <v>0</v>
      </c>
      <c r="Q71" s="65">
        <v>0</v>
      </c>
    </row>
    <row r="72" spans="1:17" s="53" customFormat="1" ht="18" customHeight="1">
      <c r="A72" s="66" t="s">
        <v>223</v>
      </c>
      <c r="B72" s="67" t="s">
        <v>5</v>
      </c>
      <c r="C72" s="67" t="s">
        <v>5</v>
      </c>
      <c r="D72" s="68" t="s">
        <v>224</v>
      </c>
      <c r="E72" s="65">
        <v>0</v>
      </c>
      <c r="F72" s="65">
        <v>0</v>
      </c>
      <c r="G72" s="65">
        <v>0</v>
      </c>
      <c r="H72" s="65">
        <v>95592</v>
      </c>
      <c r="I72" s="65">
        <v>95592</v>
      </c>
      <c r="J72" s="65">
        <v>0</v>
      </c>
      <c r="K72" s="65">
        <v>93267.16</v>
      </c>
      <c r="L72" s="65">
        <v>93267.16</v>
      </c>
      <c r="M72" s="65">
        <v>0</v>
      </c>
      <c r="N72" s="65">
        <v>2324.84</v>
      </c>
      <c r="O72" s="65">
        <v>2324.84</v>
      </c>
      <c r="P72" s="65">
        <v>0</v>
      </c>
      <c r="Q72" s="65">
        <v>0</v>
      </c>
    </row>
    <row r="73" spans="1:17" s="53" customFormat="1" ht="18" customHeight="1">
      <c r="A73" s="66" t="s">
        <v>225</v>
      </c>
      <c r="B73" s="67" t="s">
        <v>5</v>
      </c>
      <c r="C73" s="67" t="s">
        <v>5</v>
      </c>
      <c r="D73" s="68" t="s">
        <v>226</v>
      </c>
      <c r="E73" s="65">
        <v>0</v>
      </c>
      <c r="F73" s="65">
        <v>0</v>
      </c>
      <c r="G73" s="65">
        <v>0</v>
      </c>
      <c r="H73" s="65">
        <v>162107.67</v>
      </c>
      <c r="I73" s="65">
        <v>162107.67</v>
      </c>
      <c r="J73" s="65">
        <v>0</v>
      </c>
      <c r="K73" s="65">
        <v>162107.67</v>
      </c>
      <c r="L73" s="65">
        <v>162107.67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</row>
    <row r="74" spans="1:17" s="53" customFormat="1" ht="18" customHeight="1">
      <c r="A74" s="66" t="s">
        <v>227</v>
      </c>
      <c r="B74" s="67" t="s">
        <v>5</v>
      </c>
      <c r="C74" s="67" t="s">
        <v>5</v>
      </c>
      <c r="D74" s="68" t="s">
        <v>228</v>
      </c>
      <c r="E74" s="65">
        <v>0</v>
      </c>
      <c r="F74" s="65">
        <v>0</v>
      </c>
      <c r="G74" s="65">
        <v>0</v>
      </c>
      <c r="H74" s="65">
        <v>113246.25</v>
      </c>
      <c r="I74" s="65">
        <v>113246.25</v>
      </c>
      <c r="J74" s="65">
        <v>0</v>
      </c>
      <c r="K74" s="65">
        <v>100841.33</v>
      </c>
      <c r="L74" s="65">
        <v>100841.33</v>
      </c>
      <c r="M74" s="65">
        <v>0</v>
      </c>
      <c r="N74" s="65">
        <v>12404.92</v>
      </c>
      <c r="O74" s="65">
        <v>12404.92</v>
      </c>
      <c r="P74" s="65">
        <v>0</v>
      </c>
      <c r="Q74" s="65">
        <v>0</v>
      </c>
    </row>
    <row r="75" spans="1:17" s="53" customFormat="1" ht="18" customHeight="1">
      <c r="A75" s="66" t="s">
        <v>229</v>
      </c>
      <c r="B75" s="67" t="s">
        <v>5</v>
      </c>
      <c r="C75" s="67" t="s">
        <v>5</v>
      </c>
      <c r="D75" s="68" t="s">
        <v>230</v>
      </c>
      <c r="E75" s="65">
        <v>352749.5</v>
      </c>
      <c r="F75" s="65">
        <v>0</v>
      </c>
      <c r="G75" s="65">
        <v>352749.5</v>
      </c>
      <c r="H75" s="65">
        <v>260000</v>
      </c>
      <c r="I75" s="65">
        <v>0</v>
      </c>
      <c r="J75" s="65">
        <v>260000</v>
      </c>
      <c r="K75" s="65">
        <v>446229.23</v>
      </c>
      <c r="L75" s="65">
        <v>0</v>
      </c>
      <c r="M75" s="65">
        <v>446229.23</v>
      </c>
      <c r="N75" s="65">
        <v>166520.27</v>
      </c>
      <c r="O75" s="65">
        <v>0</v>
      </c>
      <c r="P75" s="65">
        <v>166520.27</v>
      </c>
      <c r="Q75" s="65">
        <v>0</v>
      </c>
    </row>
    <row r="76" spans="1:17" s="53" customFormat="1" ht="18" customHeight="1">
      <c r="A76" s="66" t="s">
        <v>231</v>
      </c>
      <c r="B76" s="67" t="s">
        <v>5</v>
      </c>
      <c r="C76" s="67" t="s">
        <v>5</v>
      </c>
      <c r="D76" s="68" t="s">
        <v>232</v>
      </c>
      <c r="E76" s="65">
        <v>352749.5</v>
      </c>
      <c r="F76" s="65">
        <v>0</v>
      </c>
      <c r="G76" s="65">
        <v>352749.5</v>
      </c>
      <c r="H76" s="65">
        <v>160000</v>
      </c>
      <c r="I76" s="65">
        <v>0</v>
      </c>
      <c r="J76" s="65">
        <v>160000</v>
      </c>
      <c r="K76" s="65">
        <v>446229.23</v>
      </c>
      <c r="L76" s="65">
        <v>0</v>
      </c>
      <c r="M76" s="65">
        <v>446229.23</v>
      </c>
      <c r="N76" s="65">
        <v>66520.27</v>
      </c>
      <c r="O76" s="65">
        <v>0</v>
      </c>
      <c r="P76" s="65">
        <v>66520.27</v>
      </c>
      <c r="Q76" s="65">
        <v>0</v>
      </c>
    </row>
    <row r="77" spans="1:17" s="53" customFormat="1" ht="18" customHeight="1">
      <c r="A77" s="66" t="s">
        <v>233</v>
      </c>
      <c r="B77" s="67" t="s">
        <v>5</v>
      </c>
      <c r="C77" s="67" t="s">
        <v>5</v>
      </c>
      <c r="D77" s="68" t="s">
        <v>234</v>
      </c>
      <c r="E77" s="65">
        <v>352749.5</v>
      </c>
      <c r="F77" s="65">
        <v>0</v>
      </c>
      <c r="G77" s="65">
        <v>352749.5</v>
      </c>
      <c r="H77" s="65">
        <v>160000</v>
      </c>
      <c r="I77" s="65">
        <v>0</v>
      </c>
      <c r="J77" s="65">
        <v>160000</v>
      </c>
      <c r="K77" s="65">
        <v>446229.23</v>
      </c>
      <c r="L77" s="65">
        <v>0</v>
      </c>
      <c r="M77" s="65">
        <v>446229.23</v>
      </c>
      <c r="N77" s="65">
        <v>66520.27</v>
      </c>
      <c r="O77" s="65">
        <v>0</v>
      </c>
      <c r="P77" s="65">
        <v>66520.27</v>
      </c>
      <c r="Q77" s="65">
        <v>0</v>
      </c>
    </row>
    <row r="78" spans="1:17" s="53" customFormat="1" ht="18" customHeight="1">
      <c r="A78" s="66" t="s">
        <v>235</v>
      </c>
      <c r="B78" s="67" t="s">
        <v>5</v>
      </c>
      <c r="C78" s="67" t="s">
        <v>5</v>
      </c>
      <c r="D78" s="68" t="s">
        <v>236</v>
      </c>
      <c r="E78" s="65">
        <v>0</v>
      </c>
      <c r="F78" s="65">
        <v>0</v>
      </c>
      <c r="G78" s="65">
        <v>0</v>
      </c>
      <c r="H78" s="65">
        <v>100000</v>
      </c>
      <c r="I78" s="65">
        <v>0</v>
      </c>
      <c r="J78" s="65">
        <v>100000</v>
      </c>
      <c r="K78" s="65">
        <v>0</v>
      </c>
      <c r="L78" s="65">
        <v>0</v>
      </c>
      <c r="M78" s="65">
        <v>0</v>
      </c>
      <c r="N78" s="65">
        <v>100000</v>
      </c>
      <c r="O78" s="65">
        <v>0</v>
      </c>
      <c r="P78" s="65">
        <v>100000</v>
      </c>
      <c r="Q78" s="65">
        <v>0</v>
      </c>
    </row>
    <row r="79" spans="1:17" s="53" customFormat="1" ht="18" customHeight="1">
      <c r="A79" s="66" t="s">
        <v>237</v>
      </c>
      <c r="B79" s="67" t="s">
        <v>5</v>
      </c>
      <c r="C79" s="67" t="s">
        <v>5</v>
      </c>
      <c r="D79" s="68" t="s">
        <v>238</v>
      </c>
      <c r="E79" s="65">
        <v>0</v>
      </c>
      <c r="F79" s="65">
        <v>0</v>
      </c>
      <c r="G79" s="65">
        <v>0</v>
      </c>
      <c r="H79" s="65">
        <v>100000</v>
      </c>
      <c r="I79" s="65">
        <v>0</v>
      </c>
      <c r="J79" s="65">
        <v>100000</v>
      </c>
      <c r="K79" s="65">
        <v>0</v>
      </c>
      <c r="L79" s="65">
        <v>0</v>
      </c>
      <c r="M79" s="65">
        <v>0</v>
      </c>
      <c r="N79" s="65">
        <v>100000</v>
      </c>
      <c r="O79" s="65">
        <v>0</v>
      </c>
      <c r="P79" s="65">
        <v>100000</v>
      </c>
      <c r="Q79" s="65">
        <v>0</v>
      </c>
    </row>
    <row r="80" spans="1:17" s="53" customFormat="1" ht="18" customHeight="1">
      <c r="A80" s="66" t="s">
        <v>239</v>
      </c>
      <c r="B80" s="67" t="s">
        <v>5</v>
      </c>
      <c r="C80" s="67" t="s">
        <v>5</v>
      </c>
      <c r="D80" s="68" t="s">
        <v>240</v>
      </c>
      <c r="E80" s="65">
        <v>0</v>
      </c>
      <c r="F80" s="65">
        <v>0</v>
      </c>
      <c r="G80" s="65">
        <v>0</v>
      </c>
      <c r="H80" s="65">
        <v>350000</v>
      </c>
      <c r="I80" s="65">
        <v>0</v>
      </c>
      <c r="J80" s="65">
        <v>350000</v>
      </c>
      <c r="K80" s="65">
        <v>98569.46</v>
      </c>
      <c r="L80" s="65">
        <v>0</v>
      </c>
      <c r="M80" s="65">
        <v>98569.46</v>
      </c>
      <c r="N80" s="65">
        <v>251430.54</v>
      </c>
      <c r="O80" s="65">
        <v>0</v>
      </c>
      <c r="P80" s="65">
        <v>251430.54</v>
      </c>
      <c r="Q80" s="65">
        <v>0</v>
      </c>
    </row>
    <row r="81" spans="1:17" s="53" customFormat="1" ht="18" customHeight="1">
      <c r="A81" s="66" t="s">
        <v>241</v>
      </c>
      <c r="B81" s="67" t="s">
        <v>5</v>
      </c>
      <c r="C81" s="67" t="s">
        <v>5</v>
      </c>
      <c r="D81" s="68" t="s">
        <v>242</v>
      </c>
      <c r="E81" s="65">
        <v>0</v>
      </c>
      <c r="F81" s="65">
        <v>0</v>
      </c>
      <c r="G81" s="65">
        <v>0</v>
      </c>
      <c r="H81" s="65">
        <v>150000</v>
      </c>
      <c r="I81" s="65">
        <v>0</v>
      </c>
      <c r="J81" s="65">
        <v>150000</v>
      </c>
      <c r="K81" s="65">
        <v>98569.46</v>
      </c>
      <c r="L81" s="65">
        <v>0</v>
      </c>
      <c r="M81" s="65">
        <v>98569.46</v>
      </c>
      <c r="N81" s="65">
        <v>51430.54</v>
      </c>
      <c r="O81" s="65">
        <v>0</v>
      </c>
      <c r="P81" s="65">
        <v>51430.54</v>
      </c>
      <c r="Q81" s="65">
        <v>0</v>
      </c>
    </row>
    <row r="82" spans="1:17" s="53" customFormat="1" ht="18" customHeight="1">
      <c r="A82" s="66" t="s">
        <v>243</v>
      </c>
      <c r="B82" s="67" t="s">
        <v>5</v>
      </c>
      <c r="C82" s="67" t="s">
        <v>5</v>
      </c>
      <c r="D82" s="68" t="s">
        <v>244</v>
      </c>
      <c r="E82" s="65">
        <v>0</v>
      </c>
      <c r="F82" s="65">
        <v>0</v>
      </c>
      <c r="G82" s="65">
        <v>0</v>
      </c>
      <c r="H82" s="65">
        <v>150000</v>
      </c>
      <c r="I82" s="65">
        <v>0</v>
      </c>
      <c r="J82" s="65">
        <v>150000</v>
      </c>
      <c r="K82" s="65">
        <v>98569.46</v>
      </c>
      <c r="L82" s="65">
        <v>0</v>
      </c>
      <c r="M82" s="65">
        <v>98569.46</v>
      </c>
      <c r="N82" s="65">
        <v>51430.54</v>
      </c>
      <c r="O82" s="65">
        <v>0</v>
      </c>
      <c r="P82" s="65">
        <v>51430.54</v>
      </c>
      <c r="Q82" s="65">
        <v>0</v>
      </c>
    </row>
    <row r="83" spans="1:17" s="53" customFormat="1" ht="18" customHeight="1">
      <c r="A83" s="66" t="s">
        <v>245</v>
      </c>
      <c r="B83" s="67" t="s">
        <v>5</v>
      </c>
      <c r="C83" s="67" t="s">
        <v>5</v>
      </c>
      <c r="D83" s="68" t="s">
        <v>246</v>
      </c>
      <c r="E83" s="65">
        <v>0</v>
      </c>
      <c r="F83" s="65">
        <v>0</v>
      </c>
      <c r="G83" s="65">
        <v>0</v>
      </c>
      <c r="H83" s="65">
        <v>200000</v>
      </c>
      <c r="I83" s="65">
        <v>0</v>
      </c>
      <c r="J83" s="65">
        <v>200000</v>
      </c>
      <c r="K83" s="65">
        <v>0</v>
      </c>
      <c r="L83" s="65">
        <v>0</v>
      </c>
      <c r="M83" s="65">
        <v>0</v>
      </c>
      <c r="N83" s="65">
        <v>200000</v>
      </c>
      <c r="O83" s="65">
        <v>0</v>
      </c>
      <c r="P83" s="65">
        <v>200000</v>
      </c>
      <c r="Q83" s="65">
        <v>0</v>
      </c>
    </row>
    <row r="84" spans="1:17" s="53" customFormat="1" ht="18" customHeight="1">
      <c r="A84" s="66" t="s">
        <v>247</v>
      </c>
      <c r="B84" s="67" t="s">
        <v>5</v>
      </c>
      <c r="C84" s="67" t="s">
        <v>5</v>
      </c>
      <c r="D84" s="68" t="s">
        <v>248</v>
      </c>
      <c r="E84" s="65">
        <v>0</v>
      </c>
      <c r="F84" s="65">
        <v>0</v>
      </c>
      <c r="G84" s="65">
        <v>0</v>
      </c>
      <c r="H84" s="65">
        <v>200000</v>
      </c>
      <c r="I84" s="65">
        <v>0</v>
      </c>
      <c r="J84" s="65">
        <v>200000</v>
      </c>
      <c r="K84" s="65">
        <v>0</v>
      </c>
      <c r="L84" s="65">
        <v>0</v>
      </c>
      <c r="M84" s="65">
        <v>0</v>
      </c>
      <c r="N84" s="65">
        <v>200000</v>
      </c>
      <c r="O84" s="65">
        <v>0</v>
      </c>
      <c r="P84" s="65">
        <v>200000</v>
      </c>
      <c r="Q84" s="65">
        <v>0</v>
      </c>
    </row>
    <row r="85" spans="1:17" s="53" customFormat="1" ht="18" customHeight="1">
      <c r="A85" s="66" t="s">
        <v>302</v>
      </c>
      <c r="B85" s="67" t="s">
        <v>5</v>
      </c>
      <c r="C85" s="67" t="s">
        <v>5</v>
      </c>
      <c r="D85" s="68" t="s">
        <v>303</v>
      </c>
      <c r="E85" s="65">
        <v>33260.7</v>
      </c>
      <c r="F85" s="65">
        <v>0</v>
      </c>
      <c r="G85" s="65">
        <v>33260.7</v>
      </c>
      <c r="H85" s="65">
        <v>0</v>
      </c>
      <c r="I85" s="65">
        <v>0</v>
      </c>
      <c r="J85" s="65">
        <v>0</v>
      </c>
      <c r="K85" s="65">
        <v>33260.7</v>
      </c>
      <c r="L85" s="65">
        <v>0</v>
      </c>
      <c r="M85" s="65">
        <v>33260.7</v>
      </c>
      <c r="N85" s="65">
        <v>0</v>
      </c>
      <c r="O85" s="65">
        <v>0</v>
      </c>
      <c r="P85" s="65">
        <v>0</v>
      </c>
      <c r="Q85" s="65">
        <v>0</v>
      </c>
    </row>
    <row r="86" spans="1:17" s="53" customFormat="1" ht="18" customHeight="1">
      <c r="A86" s="66" t="s">
        <v>304</v>
      </c>
      <c r="B86" s="67" t="s">
        <v>5</v>
      </c>
      <c r="C86" s="67" t="s">
        <v>5</v>
      </c>
      <c r="D86" s="68" t="s">
        <v>305</v>
      </c>
      <c r="E86" s="65">
        <v>33260.7</v>
      </c>
      <c r="F86" s="65">
        <v>0</v>
      </c>
      <c r="G86" s="65">
        <v>33260.7</v>
      </c>
      <c r="H86" s="65">
        <v>0</v>
      </c>
      <c r="I86" s="65">
        <v>0</v>
      </c>
      <c r="J86" s="65">
        <v>0</v>
      </c>
      <c r="K86" s="65">
        <v>33260.7</v>
      </c>
      <c r="L86" s="65">
        <v>0</v>
      </c>
      <c r="M86" s="65">
        <v>33260.7</v>
      </c>
      <c r="N86" s="65">
        <v>0</v>
      </c>
      <c r="O86" s="65">
        <v>0</v>
      </c>
      <c r="P86" s="65">
        <v>0</v>
      </c>
      <c r="Q86" s="65">
        <v>0</v>
      </c>
    </row>
    <row r="87" spans="1:17" s="53" customFormat="1" ht="18" customHeight="1">
      <c r="A87" s="66" t="s">
        <v>306</v>
      </c>
      <c r="B87" s="67" t="s">
        <v>5</v>
      </c>
      <c r="C87" s="67" t="s">
        <v>5</v>
      </c>
      <c r="D87" s="68" t="s">
        <v>307</v>
      </c>
      <c r="E87" s="65">
        <v>33260.7</v>
      </c>
      <c r="F87" s="65">
        <v>0</v>
      </c>
      <c r="G87" s="65">
        <v>33260.7</v>
      </c>
      <c r="H87" s="65">
        <v>0</v>
      </c>
      <c r="I87" s="65">
        <v>0</v>
      </c>
      <c r="J87" s="65">
        <v>0</v>
      </c>
      <c r="K87" s="65">
        <v>33260.7</v>
      </c>
      <c r="L87" s="65">
        <v>0</v>
      </c>
      <c r="M87" s="65">
        <v>33260.7</v>
      </c>
      <c r="N87" s="65">
        <v>0</v>
      </c>
      <c r="O87" s="65">
        <v>0</v>
      </c>
      <c r="P87" s="65">
        <v>0</v>
      </c>
      <c r="Q87" s="65">
        <v>0</v>
      </c>
    </row>
    <row r="88" spans="1:17" s="53" customFormat="1" ht="18" customHeight="1">
      <c r="A88" s="66" t="s">
        <v>249</v>
      </c>
      <c r="B88" s="67" t="s">
        <v>5</v>
      </c>
      <c r="C88" s="67" t="s">
        <v>5</v>
      </c>
      <c r="D88" s="68" t="s">
        <v>250</v>
      </c>
      <c r="E88" s="65">
        <v>0</v>
      </c>
      <c r="F88" s="65">
        <v>0</v>
      </c>
      <c r="G88" s="65">
        <v>0</v>
      </c>
      <c r="H88" s="65">
        <v>240432</v>
      </c>
      <c r="I88" s="65">
        <v>240432</v>
      </c>
      <c r="J88" s="65">
        <v>0</v>
      </c>
      <c r="K88" s="65">
        <v>240432</v>
      </c>
      <c r="L88" s="65">
        <v>240432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</row>
    <row r="89" spans="1:17" s="53" customFormat="1" ht="18" customHeight="1">
      <c r="A89" s="66" t="s">
        <v>251</v>
      </c>
      <c r="B89" s="67" t="s">
        <v>5</v>
      </c>
      <c r="C89" s="67" t="s">
        <v>5</v>
      </c>
      <c r="D89" s="68" t="s">
        <v>252</v>
      </c>
      <c r="E89" s="65">
        <v>0</v>
      </c>
      <c r="F89" s="65">
        <v>0</v>
      </c>
      <c r="G89" s="65">
        <v>0</v>
      </c>
      <c r="H89" s="65">
        <v>240432</v>
      </c>
      <c r="I89" s="65">
        <v>240432</v>
      </c>
      <c r="J89" s="65">
        <v>0</v>
      </c>
      <c r="K89" s="65">
        <v>240432</v>
      </c>
      <c r="L89" s="65">
        <v>240432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</row>
    <row r="90" spans="1:17" s="53" customFormat="1" ht="18" customHeight="1">
      <c r="A90" s="66" t="s">
        <v>253</v>
      </c>
      <c r="B90" s="67" t="s">
        <v>5</v>
      </c>
      <c r="C90" s="67" t="s">
        <v>5</v>
      </c>
      <c r="D90" s="68" t="s">
        <v>254</v>
      </c>
      <c r="E90" s="65">
        <v>0</v>
      </c>
      <c r="F90" s="65">
        <v>0</v>
      </c>
      <c r="G90" s="65">
        <v>0</v>
      </c>
      <c r="H90" s="65">
        <v>240432</v>
      </c>
      <c r="I90" s="65">
        <v>240432</v>
      </c>
      <c r="J90" s="65">
        <v>0</v>
      </c>
      <c r="K90" s="65">
        <v>240432</v>
      </c>
      <c r="L90" s="65">
        <v>240432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s="53" customFormat="1" ht="18" customHeight="1">
      <c r="A91" s="66" t="s">
        <v>255</v>
      </c>
      <c r="B91" s="67" t="s">
        <v>5</v>
      </c>
      <c r="C91" s="67" t="s">
        <v>5</v>
      </c>
      <c r="D91" s="68" t="s">
        <v>256</v>
      </c>
      <c r="E91" s="65">
        <v>90012</v>
      </c>
      <c r="F91" s="65">
        <v>0</v>
      </c>
      <c r="G91" s="65">
        <v>90012</v>
      </c>
      <c r="H91" s="65">
        <v>40000</v>
      </c>
      <c r="I91" s="65">
        <v>0</v>
      </c>
      <c r="J91" s="65">
        <v>40000</v>
      </c>
      <c r="K91" s="65">
        <v>20012</v>
      </c>
      <c r="L91" s="65">
        <v>0</v>
      </c>
      <c r="M91" s="65">
        <v>20012</v>
      </c>
      <c r="N91" s="65">
        <v>110000</v>
      </c>
      <c r="O91" s="65">
        <v>0</v>
      </c>
      <c r="P91" s="65">
        <v>110000</v>
      </c>
      <c r="Q91" s="65">
        <v>0</v>
      </c>
    </row>
    <row r="92" spans="1:17" s="53" customFormat="1" ht="18" customHeight="1">
      <c r="A92" s="66" t="s">
        <v>257</v>
      </c>
      <c r="B92" s="67" t="s">
        <v>5</v>
      </c>
      <c r="C92" s="67" t="s">
        <v>5</v>
      </c>
      <c r="D92" s="68" t="s">
        <v>258</v>
      </c>
      <c r="E92" s="65">
        <v>90012</v>
      </c>
      <c r="F92" s="65">
        <v>0</v>
      </c>
      <c r="G92" s="65">
        <v>90012</v>
      </c>
      <c r="H92" s="65">
        <v>40000</v>
      </c>
      <c r="I92" s="65">
        <v>0</v>
      </c>
      <c r="J92" s="65">
        <v>40000</v>
      </c>
      <c r="K92" s="65">
        <v>20012</v>
      </c>
      <c r="L92" s="65">
        <v>0</v>
      </c>
      <c r="M92" s="65">
        <v>20012</v>
      </c>
      <c r="N92" s="65">
        <v>110000</v>
      </c>
      <c r="O92" s="65">
        <v>0</v>
      </c>
      <c r="P92" s="65">
        <v>110000</v>
      </c>
      <c r="Q92" s="65">
        <v>0</v>
      </c>
    </row>
    <row r="93" spans="1:17" s="53" customFormat="1" ht="18" customHeight="1">
      <c r="A93" s="66" t="s">
        <v>259</v>
      </c>
      <c r="B93" s="67" t="s">
        <v>5</v>
      </c>
      <c r="C93" s="67" t="s">
        <v>5</v>
      </c>
      <c r="D93" s="68" t="s">
        <v>260</v>
      </c>
      <c r="E93" s="65">
        <v>60000</v>
      </c>
      <c r="F93" s="65">
        <v>0</v>
      </c>
      <c r="G93" s="65">
        <v>60000</v>
      </c>
      <c r="H93" s="65">
        <v>20000</v>
      </c>
      <c r="I93" s="65">
        <v>0</v>
      </c>
      <c r="J93" s="65">
        <v>20000</v>
      </c>
      <c r="K93" s="65">
        <v>20000</v>
      </c>
      <c r="L93" s="65">
        <v>0</v>
      </c>
      <c r="M93" s="65">
        <v>20000</v>
      </c>
      <c r="N93" s="65">
        <v>60000</v>
      </c>
      <c r="O93" s="65">
        <v>0</v>
      </c>
      <c r="P93" s="65">
        <v>60000</v>
      </c>
      <c r="Q93" s="65">
        <v>0</v>
      </c>
    </row>
    <row r="94" spans="1:17" s="53" customFormat="1" ht="18" customHeight="1">
      <c r="A94" s="66" t="s">
        <v>261</v>
      </c>
      <c r="B94" s="67" t="s">
        <v>5</v>
      </c>
      <c r="C94" s="67" t="s">
        <v>5</v>
      </c>
      <c r="D94" s="68" t="s">
        <v>262</v>
      </c>
      <c r="E94" s="65">
        <v>30012</v>
      </c>
      <c r="F94" s="65">
        <v>0</v>
      </c>
      <c r="G94" s="65">
        <v>30012</v>
      </c>
      <c r="H94" s="65">
        <v>20000</v>
      </c>
      <c r="I94" s="65">
        <v>0</v>
      </c>
      <c r="J94" s="65">
        <v>20000</v>
      </c>
      <c r="K94" s="65">
        <v>12</v>
      </c>
      <c r="L94" s="65">
        <v>0</v>
      </c>
      <c r="M94" s="65">
        <v>12</v>
      </c>
      <c r="N94" s="65">
        <v>50000</v>
      </c>
      <c r="O94" s="65">
        <v>0</v>
      </c>
      <c r="P94" s="65">
        <v>50000</v>
      </c>
      <c r="Q94" s="65">
        <v>0</v>
      </c>
    </row>
    <row r="95" spans="1:17" s="53" customFormat="1" ht="14.25" customHeight="1">
      <c r="A95" s="41" t="s">
        <v>337</v>
      </c>
      <c r="B95" s="41" t="s">
        <v>5</v>
      </c>
      <c r="C95" s="41" t="s">
        <v>5</v>
      </c>
      <c r="D95" s="41" t="s">
        <v>5</v>
      </c>
      <c r="E95" s="41" t="s">
        <v>5</v>
      </c>
      <c r="F95" s="41" t="s">
        <v>5</v>
      </c>
      <c r="G95" s="41" t="s">
        <v>5</v>
      </c>
      <c r="H95" s="41" t="s">
        <v>5</v>
      </c>
      <c r="I95" s="41" t="s">
        <v>5</v>
      </c>
      <c r="J95" s="41" t="s">
        <v>5</v>
      </c>
      <c r="K95" s="41" t="s">
        <v>5</v>
      </c>
      <c r="L95" s="41" t="s">
        <v>5</v>
      </c>
      <c r="M95" s="41" t="s">
        <v>5</v>
      </c>
      <c r="N95" s="41" t="s">
        <v>5</v>
      </c>
      <c r="O95" s="41" t="s">
        <v>5</v>
      </c>
      <c r="P95" s="41" t="s">
        <v>5</v>
      </c>
      <c r="Q95" s="41" t="s">
        <v>5</v>
      </c>
    </row>
    <row r="96" spans="1:17" s="53" customFormat="1" ht="14.25" customHeight="1">
      <c r="A96" s="41" t="s">
        <v>338</v>
      </c>
      <c r="B96" s="41" t="s">
        <v>5</v>
      </c>
      <c r="C96" s="41" t="s">
        <v>5</v>
      </c>
      <c r="D96" s="41" t="s">
        <v>5</v>
      </c>
      <c r="E96" s="41" t="s">
        <v>5</v>
      </c>
      <c r="F96" s="41" t="s">
        <v>5</v>
      </c>
      <c r="G96" s="41" t="s">
        <v>5</v>
      </c>
      <c r="H96" s="41" t="s">
        <v>5</v>
      </c>
      <c r="I96" s="41" t="s">
        <v>5</v>
      </c>
      <c r="J96" s="41" t="s">
        <v>5</v>
      </c>
      <c r="K96" s="41" t="s">
        <v>5</v>
      </c>
      <c r="L96" s="41" t="s">
        <v>5</v>
      </c>
      <c r="M96" s="41" t="s">
        <v>5</v>
      </c>
      <c r="N96" s="41" t="s">
        <v>5</v>
      </c>
      <c r="O96" s="41" t="s">
        <v>5</v>
      </c>
      <c r="P96" s="41" t="s">
        <v>5</v>
      </c>
      <c r="Q96" s="41" t="s">
        <v>5</v>
      </c>
    </row>
    <row r="97" spans="1:17" s="53" customFormat="1" ht="14.25" customHeight="1">
      <c r="A97" s="41" t="s">
        <v>101</v>
      </c>
      <c r="B97" s="41" t="s">
        <v>5</v>
      </c>
      <c r="C97" s="41" t="s">
        <v>5</v>
      </c>
      <c r="D97" s="41" t="s">
        <v>5</v>
      </c>
      <c r="E97" s="41" t="s">
        <v>5</v>
      </c>
      <c r="F97" s="41" t="s">
        <v>5</v>
      </c>
      <c r="G97" s="41" t="s">
        <v>5</v>
      </c>
      <c r="H97" s="41" t="s">
        <v>5</v>
      </c>
      <c r="I97" s="41" t="s">
        <v>5</v>
      </c>
      <c r="J97" s="41" t="s">
        <v>5</v>
      </c>
      <c r="K97" s="41" t="s">
        <v>5</v>
      </c>
      <c r="L97" s="41" t="s">
        <v>5</v>
      </c>
      <c r="M97" s="41" t="s">
        <v>5</v>
      </c>
      <c r="N97" s="41" t="s">
        <v>5</v>
      </c>
      <c r="O97" s="41" t="s">
        <v>5</v>
      </c>
      <c r="P97" s="41" t="s">
        <v>5</v>
      </c>
      <c r="Q97" s="41" t="s">
        <v>5</v>
      </c>
    </row>
    <row r="99" ht="12.75">
      <c r="J99" t="s">
        <v>339</v>
      </c>
    </row>
  </sheetData>
  <sheetProtection/>
  <mergeCells count="111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Q95"/>
    <mergeCell ref="A96:Q96"/>
    <mergeCell ref="A97:Q97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6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24" customWidth="1"/>
    <col min="2" max="2" width="31.00390625" style="24" customWidth="1"/>
    <col min="3" max="3" width="14.00390625" style="24" customWidth="1"/>
    <col min="4" max="4" width="8.57421875" style="24" customWidth="1"/>
    <col min="5" max="5" width="23.28125" style="24" customWidth="1"/>
    <col min="6" max="6" width="13.57421875" style="24" customWidth="1"/>
    <col min="7" max="7" width="8.8515625" style="24" customWidth="1"/>
    <col min="8" max="8" width="27.140625" style="24" customWidth="1"/>
    <col min="9" max="9" width="16.00390625" style="24" customWidth="1"/>
    <col min="10" max="10" width="9.7109375" style="24" customWidth="1"/>
    <col min="11" max="16384" width="9.140625" style="24" customWidth="1"/>
  </cols>
  <sheetData>
    <row r="1" spans="1:9" ht="27">
      <c r="A1" s="25" t="s">
        <v>340</v>
      </c>
      <c r="B1" s="25"/>
      <c r="C1" s="25"/>
      <c r="D1" s="25"/>
      <c r="E1" s="25"/>
      <c r="F1" s="25"/>
      <c r="G1" s="25"/>
      <c r="H1" s="25"/>
      <c r="I1" s="25"/>
    </row>
    <row r="2" s="23" customFormat="1" ht="11.25">
      <c r="I2" s="42" t="s">
        <v>341</v>
      </c>
    </row>
    <row r="3" spans="1:9" s="23" customFormat="1" ht="11.25">
      <c r="A3" s="23" t="s">
        <v>2</v>
      </c>
      <c r="I3" s="42" t="s">
        <v>3</v>
      </c>
    </row>
    <row r="4" spans="1:9" s="23" customFormat="1" ht="15" customHeight="1">
      <c r="A4" s="43" t="s">
        <v>342</v>
      </c>
      <c r="B4" s="36" t="s">
        <v>5</v>
      </c>
      <c r="C4" s="36" t="s">
        <v>5</v>
      </c>
      <c r="D4" s="36" t="s">
        <v>343</v>
      </c>
      <c r="E4" s="36" t="s">
        <v>5</v>
      </c>
      <c r="F4" s="36" t="s">
        <v>5</v>
      </c>
      <c r="G4" s="36" t="s">
        <v>5</v>
      </c>
      <c r="H4" s="36" t="s">
        <v>5</v>
      </c>
      <c r="I4" s="36" t="s">
        <v>5</v>
      </c>
    </row>
    <row r="5" spans="1:9" s="23" customFormat="1" ht="15" customHeight="1">
      <c r="A5" s="39" t="s">
        <v>105</v>
      </c>
      <c r="B5" s="29" t="s">
        <v>106</v>
      </c>
      <c r="C5" s="29" t="s">
        <v>344</v>
      </c>
      <c r="D5" s="29" t="s">
        <v>105</v>
      </c>
      <c r="E5" s="29" t="s">
        <v>106</v>
      </c>
      <c r="F5" s="29" t="s">
        <v>344</v>
      </c>
      <c r="G5" s="29" t="s">
        <v>105</v>
      </c>
      <c r="H5" s="29" t="s">
        <v>106</v>
      </c>
      <c r="I5" s="29" t="s">
        <v>344</v>
      </c>
    </row>
    <row r="6" spans="1:9" s="23" customFormat="1" ht="11.25" customHeight="1">
      <c r="A6" s="39" t="s">
        <v>5</v>
      </c>
      <c r="B6" s="29" t="s">
        <v>5</v>
      </c>
      <c r="C6" s="29" t="s">
        <v>5</v>
      </c>
      <c r="D6" s="29" t="s">
        <v>5</v>
      </c>
      <c r="E6" s="29" t="s">
        <v>5</v>
      </c>
      <c r="F6" s="29" t="s">
        <v>5</v>
      </c>
      <c r="G6" s="29" t="s">
        <v>5</v>
      </c>
      <c r="H6" s="29" t="s">
        <v>5</v>
      </c>
      <c r="I6" s="29" t="s">
        <v>5</v>
      </c>
    </row>
    <row r="7" spans="1:9" s="23" customFormat="1" ht="15" customHeight="1">
      <c r="A7" s="44" t="s">
        <v>345</v>
      </c>
      <c r="B7" s="45" t="s">
        <v>346</v>
      </c>
      <c r="C7" s="33">
        <v>805235858.74</v>
      </c>
      <c r="D7" s="45" t="s">
        <v>347</v>
      </c>
      <c r="E7" s="45" t="s">
        <v>348</v>
      </c>
      <c r="F7" s="33">
        <v>59844089.55</v>
      </c>
      <c r="G7" s="45" t="s">
        <v>349</v>
      </c>
      <c r="H7" s="45" t="s">
        <v>350</v>
      </c>
      <c r="I7" s="33">
        <v>0</v>
      </c>
    </row>
    <row r="8" spans="1:9" s="23" customFormat="1" ht="15" customHeight="1">
      <c r="A8" s="44" t="s">
        <v>351</v>
      </c>
      <c r="B8" s="45" t="s">
        <v>352</v>
      </c>
      <c r="C8" s="33">
        <v>158790144.78</v>
      </c>
      <c r="D8" s="45" t="s">
        <v>353</v>
      </c>
      <c r="E8" s="45" t="s">
        <v>354</v>
      </c>
      <c r="F8" s="33">
        <v>10732714.18</v>
      </c>
      <c r="G8" s="45" t="s">
        <v>355</v>
      </c>
      <c r="H8" s="45" t="s">
        <v>356</v>
      </c>
      <c r="I8" s="33">
        <v>0</v>
      </c>
    </row>
    <row r="9" spans="1:9" s="23" customFormat="1" ht="15" customHeight="1">
      <c r="A9" s="44" t="s">
        <v>357</v>
      </c>
      <c r="B9" s="45" t="s">
        <v>358</v>
      </c>
      <c r="C9" s="33">
        <v>64300050.08</v>
      </c>
      <c r="D9" s="45" t="s">
        <v>359</v>
      </c>
      <c r="E9" s="45" t="s">
        <v>360</v>
      </c>
      <c r="F9" s="33">
        <v>246939.34</v>
      </c>
      <c r="G9" s="45" t="s">
        <v>361</v>
      </c>
      <c r="H9" s="45" t="s">
        <v>362</v>
      </c>
      <c r="I9" s="33">
        <v>0</v>
      </c>
    </row>
    <row r="10" spans="1:9" s="23" customFormat="1" ht="15" customHeight="1">
      <c r="A10" s="44" t="s">
        <v>363</v>
      </c>
      <c r="B10" s="45" t="s">
        <v>364</v>
      </c>
      <c r="C10" s="33">
        <v>2238587.12</v>
      </c>
      <c r="D10" s="45" t="s">
        <v>365</v>
      </c>
      <c r="E10" s="45" t="s">
        <v>366</v>
      </c>
      <c r="F10" s="33">
        <v>3200</v>
      </c>
      <c r="G10" s="45" t="s">
        <v>367</v>
      </c>
      <c r="H10" s="45" t="s">
        <v>368</v>
      </c>
      <c r="I10" s="33">
        <v>0</v>
      </c>
    </row>
    <row r="11" spans="1:9" s="23" customFormat="1" ht="15" customHeight="1">
      <c r="A11" s="44" t="s">
        <v>369</v>
      </c>
      <c r="B11" s="45" t="s">
        <v>370</v>
      </c>
      <c r="C11" s="33">
        <v>6371116.44</v>
      </c>
      <c r="D11" s="45" t="s">
        <v>371</v>
      </c>
      <c r="E11" s="45" t="s">
        <v>372</v>
      </c>
      <c r="F11" s="33">
        <v>808300</v>
      </c>
      <c r="G11" s="45" t="s">
        <v>373</v>
      </c>
      <c r="H11" s="45" t="s">
        <v>374</v>
      </c>
      <c r="I11" s="33">
        <v>0</v>
      </c>
    </row>
    <row r="12" spans="1:9" s="23" customFormat="1" ht="15" customHeight="1">
      <c r="A12" s="44" t="s">
        <v>375</v>
      </c>
      <c r="B12" s="45" t="s">
        <v>376</v>
      </c>
      <c r="C12" s="33">
        <v>242488900.45</v>
      </c>
      <c r="D12" s="45" t="s">
        <v>377</v>
      </c>
      <c r="E12" s="45" t="s">
        <v>378</v>
      </c>
      <c r="F12" s="33">
        <v>1770908.33</v>
      </c>
      <c r="G12" s="45" t="s">
        <v>379</v>
      </c>
      <c r="H12" s="45" t="s">
        <v>380</v>
      </c>
      <c r="I12" s="33">
        <v>0</v>
      </c>
    </row>
    <row r="13" spans="1:9" s="23" customFormat="1" ht="15" customHeight="1">
      <c r="A13" s="44" t="s">
        <v>381</v>
      </c>
      <c r="B13" s="45" t="s">
        <v>382</v>
      </c>
      <c r="C13" s="33">
        <v>42032547.85</v>
      </c>
      <c r="D13" s="45" t="s">
        <v>383</v>
      </c>
      <c r="E13" s="45" t="s">
        <v>384</v>
      </c>
      <c r="F13" s="33">
        <v>4942831.33</v>
      </c>
      <c r="G13" s="45" t="s">
        <v>385</v>
      </c>
      <c r="H13" s="45" t="s">
        <v>386</v>
      </c>
      <c r="I13" s="33">
        <v>0</v>
      </c>
    </row>
    <row r="14" spans="1:9" s="23" customFormat="1" ht="15" customHeight="1">
      <c r="A14" s="44" t="s">
        <v>387</v>
      </c>
      <c r="B14" s="45" t="s">
        <v>388</v>
      </c>
      <c r="C14" s="33">
        <v>1290034.95</v>
      </c>
      <c r="D14" s="45" t="s">
        <v>389</v>
      </c>
      <c r="E14" s="45" t="s">
        <v>390</v>
      </c>
      <c r="F14" s="33">
        <v>233833.43</v>
      </c>
      <c r="G14" s="45" t="s">
        <v>391</v>
      </c>
      <c r="H14" s="45" t="s">
        <v>392</v>
      </c>
      <c r="I14" s="33">
        <v>0</v>
      </c>
    </row>
    <row r="15" spans="1:9" s="23" customFormat="1" ht="15" customHeight="1">
      <c r="A15" s="44" t="s">
        <v>393</v>
      </c>
      <c r="B15" s="45" t="s">
        <v>394</v>
      </c>
      <c r="C15" s="33">
        <v>18083138.17</v>
      </c>
      <c r="D15" s="45" t="s">
        <v>395</v>
      </c>
      <c r="E15" s="45" t="s">
        <v>396</v>
      </c>
      <c r="F15" s="33">
        <v>0</v>
      </c>
      <c r="G15" s="45" t="s">
        <v>397</v>
      </c>
      <c r="H15" s="45" t="s">
        <v>398</v>
      </c>
      <c r="I15" s="33">
        <v>0</v>
      </c>
    </row>
    <row r="16" spans="1:9" s="23" customFormat="1" ht="15" customHeight="1">
      <c r="A16" s="44" t="s">
        <v>399</v>
      </c>
      <c r="B16" s="45" t="s">
        <v>400</v>
      </c>
      <c r="C16" s="33">
        <v>15773153.22</v>
      </c>
      <c r="D16" s="45" t="s">
        <v>401</v>
      </c>
      <c r="E16" s="45" t="s">
        <v>402</v>
      </c>
      <c r="F16" s="33">
        <v>772264.83</v>
      </c>
      <c r="G16" s="45" t="s">
        <v>403</v>
      </c>
      <c r="H16" s="45" t="s">
        <v>404</v>
      </c>
      <c r="I16" s="33">
        <v>0</v>
      </c>
    </row>
    <row r="17" spans="1:9" s="23" customFormat="1" ht="15" customHeight="1">
      <c r="A17" s="44" t="s">
        <v>405</v>
      </c>
      <c r="B17" s="45" t="s">
        <v>406</v>
      </c>
      <c r="C17" s="33">
        <v>24412133.3</v>
      </c>
      <c r="D17" s="45" t="s">
        <v>407</v>
      </c>
      <c r="E17" s="45" t="s">
        <v>408</v>
      </c>
      <c r="F17" s="33">
        <v>36474</v>
      </c>
      <c r="G17" s="45" t="s">
        <v>409</v>
      </c>
      <c r="H17" s="45" t="s">
        <v>410</v>
      </c>
      <c r="I17" s="33">
        <v>0</v>
      </c>
    </row>
    <row r="18" spans="1:9" s="23" customFormat="1" ht="15" customHeight="1">
      <c r="A18" s="44" t="s">
        <v>411</v>
      </c>
      <c r="B18" s="45" t="s">
        <v>254</v>
      </c>
      <c r="C18" s="33">
        <v>33745794</v>
      </c>
      <c r="D18" s="45" t="s">
        <v>412</v>
      </c>
      <c r="E18" s="45" t="s">
        <v>413</v>
      </c>
      <c r="F18" s="33">
        <v>0</v>
      </c>
      <c r="G18" s="45" t="s">
        <v>414</v>
      </c>
      <c r="H18" s="45" t="s">
        <v>415</v>
      </c>
      <c r="I18" s="33">
        <v>0</v>
      </c>
    </row>
    <row r="19" spans="1:9" s="23" customFormat="1" ht="15" customHeight="1">
      <c r="A19" s="44" t="s">
        <v>416</v>
      </c>
      <c r="B19" s="45" t="s">
        <v>417</v>
      </c>
      <c r="C19" s="33">
        <v>3962761.31</v>
      </c>
      <c r="D19" s="45" t="s">
        <v>418</v>
      </c>
      <c r="E19" s="45" t="s">
        <v>419</v>
      </c>
      <c r="F19" s="33">
        <v>5403169.74</v>
      </c>
      <c r="G19" s="45" t="s">
        <v>420</v>
      </c>
      <c r="H19" s="45" t="s">
        <v>421</v>
      </c>
      <c r="I19" s="33">
        <v>0</v>
      </c>
    </row>
    <row r="20" spans="1:9" s="23" customFormat="1" ht="15" customHeight="1">
      <c r="A20" s="44" t="s">
        <v>422</v>
      </c>
      <c r="B20" s="45" t="s">
        <v>423</v>
      </c>
      <c r="C20" s="33">
        <v>191747497.07</v>
      </c>
      <c r="D20" s="45" t="s">
        <v>424</v>
      </c>
      <c r="E20" s="45" t="s">
        <v>425</v>
      </c>
      <c r="F20" s="33">
        <v>544948.45</v>
      </c>
      <c r="G20" s="45" t="s">
        <v>426</v>
      </c>
      <c r="H20" s="45" t="s">
        <v>427</v>
      </c>
      <c r="I20" s="33">
        <v>0</v>
      </c>
    </row>
    <row r="21" spans="1:9" s="23" customFormat="1" ht="15" customHeight="1">
      <c r="A21" s="44" t="s">
        <v>428</v>
      </c>
      <c r="B21" s="45" t="s">
        <v>429</v>
      </c>
      <c r="C21" s="33">
        <v>107215651.95</v>
      </c>
      <c r="D21" s="45" t="s">
        <v>430</v>
      </c>
      <c r="E21" s="45" t="s">
        <v>431</v>
      </c>
      <c r="F21" s="33">
        <v>0</v>
      </c>
      <c r="G21" s="45" t="s">
        <v>432</v>
      </c>
      <c r="H21" s="45" t="s">
        <v>433</v>
      </c>
      <c r="I21" s="33">
        <v>0</v>
      </c>
    </row>
    <row r="22" spans="1:9" s="23" customFormat="1" ht="15" customHeight="1">
      <c r="A22" s="44" t="s">
        <v>434</v>
      </c>
      <c r="B22" s="45" t="s">
        <v>435</v>
      </c>
      <c r="C22" s="33">
        <v>1147164.9</v>
      </c>
      <c r="D22" s="45" t="s">
        <v>436</v>
      </c>
      <c r="E22" s="45" t="s">
        <v>437</v>
      </c>
      <c r="F22" s="33">
        <v>2844046.38</v>
      </c>
      <c r="G22" s="45" t="s">
        <v>438</v>
      </c>
      <c r="H22" s="45" t="s">
        <v>439</v>
      </c>
      <c r="I22" s="33">
        <v>0</v>
      </c>
    </row>
    <row r="23" spans="1:9" s="23" customFormat="1" ht="15" customHeight="1">
      <c r="A23" s="44" t="s">
        <v>440</v>
      </c>
      <c r="B23" s="45" t="s">
        <v>441</v>
      </c>
      <c r="C23" s="33">
        <v>0</v>
      </c>
      <c r="D23" s="45" t="s">
        <v>442</v>
      </c>
      <c r="E23" s="45" t="s">
        <v>443</v>
      </c>
      <c r="F23" s="33">
        <v>480</v>
      </c>
      <c r="G23" s="45" t="s">
        <v>444</v>
      </c>
      <c r="H23" s="45" t="s">
        <v>445</v>
      </c>
      <c r="I23" s="33">
        <v>0</v>
      </c>
    </row>
    <row r="24" spans="1:9" s="23" customFormat="1" ht="16.5" customHeight="1">
      <c r="A24" s="44" t="s">
        <v>446</v>
      </c>
      <c r="B24" s="45" t="s">
        <v>447</v>
      </c>
      <c r="C24" s="33">
        <v>0</v>
      </c>
      <c r="D24" s="45" t="s">
        <v>448</v>
      </c>
      <c r="E24" s="45" t="s">
        <v>449</v>
      </c>
      <c r="F24" s="33">
        <v>11809886.01</v>
      </c>
      <c r="G24" s="45" t="s">
        <v>450</v>
      </c>
      <c r="H24" s="45" t="s">
        <v>451</v>
      </c>
      <c r="I24" s="33">
        <v>0</v>
      </c>
    </row>
    <row r="25" spans="1:9" s="23" customFormat="1" ht="15" customHeight="1">
      <c r="A25" s="44" t="s">
        <v>452</v>
      </c>
      <c r="B25" s="45" t="s">
        <v>453</v>
      </c>
      <c r="C25" s="33">
        <v>2010</v>
      </c>
      <c r="D25" s="45" t="s">
        <v>454</v>
      </c>
      <c r="E25" s="45" t="s">
        <v>455</v>
      </c>
      <c r="F25" s="33">
        <v>0</v>
      </c>
      <c r="G25" s="45" t="s">
        <v>456</v>
      </c>
      <c r="H25" s="45" t="s">
        <v>457</v>
      </c>
      <c r="I25" s="33">
        <v>0</v>
      </c>
    </row>
    <row r="26" spans="1:9" s="23" customFormat="1" ht="15" customHeight="1">
      <c r="A26" s="44" t="s">
        <v>458</v>
      </c>
      <c r="B26" s="45" t="s">
        <v>459</v>
      </c>
      <c r="C26" s="33">
        <v>104832425.05</v>
      </c>
      <c r="D26" s="45" t="s">
        <v>460</v>
      </c>
      <c r="E26" s="45" t="s">
        <v>461</v>
      </c>
      <c r="F26" s="33">
        <v>109681.92</v>
      </c>
      <c r="G26" s="45" t="s">
        <v>462</v>
      </c>
      <c r="H26" s="45" t="s">
        <v>463</v>
      </c>
      <c r="I26" s="33">
        <v>0</v>
      </c>
    </row>
    <row r="27" spans="1:9" s="23" customFormat="1" ht="15" customHeight="1">
      <c r="A27" s="44" t="s">
        <v>464</v>
      </c>
      <c r="B27" s="45" t="s">
        <v>465</v>
      </c>
      <c r="C27" s="33">
        <v>0</v>
      </c>
      <c r="D27" s="45" t="s">
        <v>466</v>
      </c>
      <c r="E27" s="45" t="s">
        <v>467</v>
      </c>
      <c r="F27" s="33">
        <v>6324341.86</v>
      </c>
      <c r="G27" s="45" t="s">
        <v>468</v>
      </c>
      <c r="H27" s="45" t="s">
        <v>264</v>
      </c>
      <c r="I27" s="33">
        <v>0</v>
      </c>
    </row>
    <row r="28" spans="1:9" s="23" customFormat="1" ht="15" customHeight="1">
      <c r="A28" s="44" t="s">
        <v>469</v>
      </c>
      <c r="B28" s="45" t="s">
        <v>470</v>
      </c>
      <c r="C28" s="33">
        <v>0</v>
      </c>
      <c r="D28" s="45" t="s">
        <v>471</v>
      </c>
      <c r="E28" s="45" t="s">
        <v>472</v>
      </c>
      <c r="F28" s="33">
        <v>0</v>
      </c>
      <c r="G28" s="45" t="s">
        <v>473</v>
      </c>
      <c r="H28" s="45" t="s">
        <v>474</v>
      </c>
      <c r="I28" s="33">
        <v>0</v>
      </c>
    </row>
    <row r="29" spans="1:9" s="23" customFormat="1" ht="15" customHeight="1">
      <c r="A29" s="44" t="s">
        <v>475</v>
      </c>
      <c r="B29" s="45" t="s">
        <v>476</v>
      </c>
      <c r="C29" s="33">
        <v>0</v>
      </c>
      <c r="D29" s="45" t="s">
        <v>477</v>
      </c>
      <c r="E29" s="45" t="s">
        <v>478</v>
      </c>
      <c r="F29" s="33">
        <v>5675549.86</v>
      </c>
      <c r="G29" s="45" t="s">
        <v>479</v>
      </c>
      <c r="H29" s="45" t="s">
        <v>480</v>
      </c>
      <c r="I29" s="33">
        <v>0</v>
      </c>
    </row>
    <row r="30" spans="1:9" s="23" customFormat="1" ht="24.75" customHeight="1">
      <c r="A30" s="44" t="s">
        <v>481</v>
      </c>
      <c r="B30" s="45" t="s">
        <v>482</v>
      </c>
      <c r="C30" s="33">
        <v>713400</v>
      </c>
      <c r="D30" s="45" t="s">
        <v>483</v>
      </c>
      <c r="E30" s="45" t="s">
        <v>484</v>
      </c>
      <c r="F30" s="33">
        <v>0</v>
      </c>
      <c r="G30" s="45" t="s">
        <v>485</v>
      </c>
      <c r="H30" s="46" t="s">
        <v>486</v>
      </c>
      <c r="I30" s="33">
        <v>0</v>
      </c>
    </row>
    <row r="31" spans="1:9" s="23" customFormat="1" ht="15" customHeight="1">
      <c r="A31" s="44" t="s">
        <v>487</v>
      </c>
      <c r="B31" s="45" t="s">
        <v>488</v>
      </c>
      <c r="C31" s="33">
        <v>0</v>
      </c>
      <c r="D31" s="45" t="s">
        <v>489</v>
      </c>
      <c r="E31" s="45" t="s">
        <v>490</v>
      </c>
      <c r="F31" s="33">
        <v>114862.38</v>
      </c>
      <c r="G31" s="45" t="s">
        <v>491</v>
      </c>
      <c r="H31" s="45" t="s">
        <v>492</v>
      </c>
      <c r="I31" s="33">
        <v>0</v>
      </c>
    </row>
    <row r="32" spans="1:9" s="23" customFormat="1" ht="15" customHeight="1">
      <c r="A32" s="44" t="s">
        <v>493</v>
      </c>
      <c r="B32" s="45" t="s">
        <v>494</v>
      </c>
      <c r="C32" s="33">
        <v>520652</v>
      </c>
      <c r="D32" s="45" t="s">
        <v>495</v>
      </c>
      <c r="E32" s="45" t="s">
        <v>496</v>
      </c>
      <c r="F32" s="33">
        <v>738084.79</v>
      </c>
      <c r="G32" s="45" t="s">
        <v>5</v>
      </c>
      <c r="H32" s="45" t="s">
        <v>5</v>
      </c>
      <c r="I32" s="33" t="s">
        <v>5</v>
      </c>
    </row>
    <row r="33" spans="1:9" s="23" customFormat="1" ht="15" customHeight="1">
      <c r="A33" s="44" t="s">
        <v>5</v>
      </c>
      <c r="B33" s="45" t="s">
        <v>5</v>
      </c>
      <c r="C33" s="33" t="s">
        <v>5</v>
      </c>
      <c r="D33" s="45" t="s">
        <v>497</v>
      </c>
      <c r="E33" s="45" t="s">
        <v>498</v>
      </c>
      <c r="F33" s="33">
        <v>0</v>
      </c>
      <c r="G33" s="45" t="s">
        <v>5</v>
      </c>
      <c r="H33" s="45" t="s">
        <v>5</v>
      </c>
      <c r="I33" s="47" t="s">
        <v>5</v>
      </c>
    </row>
    <row r="34" spans="1:9" s="23" customFormat="1" ht="15" customHeight="1">
      <c r="A34" s="44" t="s">
        <v>5</v>
      </c>
      <c r="B34" s="45" t="s">
        <v>5</v>
      </c>
      <c r="C34" s="47" t="s">
        <v>5</v>
      </c>
      <c r="D34" s="45" t="s">
        <v>499</v>
      </c>
      <c r="E34" s="45" t="s">
        <v>500</v>
      </c>
      <c r="F34" s="33">
        <v>6731572.72</v>
      </c>
      <c r="G34" s="45" t="s">
        <v>5</v>
      </c>
      <c r="H34" s="45" t="s">
        <v>5</v>
      </c>
      <c r="I34" s="47" t="s">
        <v>5</v>
      </c>
    </row>
    <row r="35" spans="1:9" s="23" customFormat="1" ht="15" customHeight="1">
      <c r="A35" s="48" t="s">
        <v>501</v>
      </c>
      <c r="B35" s="49" t="s">
        <v>5</v>
      </c>
      <c r="C35" s="33">
        <v>912451510.69</v>
      </c>
      <c r="D35" s="49" t="s">
        <v>502</v>
      </c>
      <c r="E35" s="49" t="s">
        <v>5</v>
      </c>
      <c r="F35" s="49" t="s">
        <v>5</v>
      </c>
      <c r="G35" s="49" t="s">
        <v>5</v>
      </c>
      <c r="H35" s="49" t="s">
        <v>5</v>
      </c>
      <c r="I35" s="33">
        <v>59844089.55</v>
      </c>
    </row>
    <row r="36" spans="1:9" s="23" customFormat="1" ht="15" customHeight="1">
      <c r="A36" s="50" t="s">
        <v>503</v>
      </c>
      <c r="B36" s="51" t="s">
        <v>5</v>
      </c>
      <c r="C36" s="51" t="s">
        <v>5</v>
      </c>
      <c r="D36" s="51" t="s">
        <v>5</v>
      </c>
      <c r="E36" s="51" t="s">
        <v>5</v>
      </c>
      <c r="F36" s="51" t="s">
        <v>5</v>
      </c>
      <c r="G36" s="51" t="s">
        <v>5</v>
      </c>
      <c r="H36" s="51" t="s">
        <v>5</v>
      </c>
      <c r="I36" s="51" t="s">
        <v>5</v>
      </c>
    </row>
    <row r="37" spans="1:9" s="23" customFormat="1" ht="15" customHeight="1">
      <c r="A37" s="51" t="s">
        <v>325</v>
      </c>
      <c r="B37" s="51" t="s">
        <v>5</v>
      </c>
      <c r="C37" s="51" t="s">
        <v>5</v>
      </c>
      <c r="D37" s="51" t="s">
        <v>5</v>
      </c>
      <c r="E37" s="51" t="s">
        <v>5</v>
      </c>
      <c r="F37" s="51" t="s">
        <v>5</v>
      </c>
      <c r="G37" s="51" t="s">
        <v>5</v>
      </c>
      <c r="H37" s="51" t="s">
        <v>5</v>
      </c>
      <c r="I37" s="51" t="s">
        <v>5</v>
      </c>
    </row>
    <row r="39" ht="12.75">
      <c r="E39" s="24" t="s">
        <v>504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showZeros="0" view="pageBreakPreview" zoomScale="70" zoomScaleSheetLayoutView="70" workbookViewId="0" topLeftCell="A1">
      <selection activeCell="A1" sqref="A1:IV16384"/>
    </sheetView>
  </sheetViews>
  <sheetFormatPr defaultColWidth="9.140625" defaultRowHeight="12.75"/>
  <cols>
    <col min="1" max="3" width="3.140625" style="24" customWidth="1"/>
    <col min="4" max="4" width="19.28125" style="24" customWidth="1"/>
    <col min="5" max="5" width="9.7109375" style="24" customWidth="1"/>
    <col min="6" max="6" width="8.00390625" style="24" customWidth="1"/>
    <col min="7" max="18" width="9.7109375" style="24" customWidth="1"/>
    <col min="19" max="16384" width="9.140625" style="24" customWidth="1"/>
  </cols>
  <sheetData>
    <row r="1" spans="1:17" ht="27">
      <c r="A1" s="25" t="s">
        <v>505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="23" customFormat="1" ht="20.25" customHeight="1">
      <c r="Q2" s="42" t="s">
        <v>506</v>
      </c>
    </row>
    <row r="3" spans="1:17" s="23" customFormat="1" ht="20.25" customHeight="1">
      <c r="A3" s="23" t="s">
        <v>2</v>
      </c>
      <c r="Q3" s="42" t="s">
        <v>3</v>
      </c>
    </row>
    <row r="4" spans="1:17" s="23" customFormat="1" ht="20.25" customHeight="1">
      <c r="A4" s="26" t="s">
        <v>105</v>
      </c>
      <c r="B4" s="26" t="s">
        <v>5</v>
      </c>
      <c r="C4" s="26" t="s">
        <v>5</v>
      </c>
      <c r="D4" s="26" t="s">
        <v>106</v>
      </c>
      <c r="E4" s="26" t="s">
        <v>92</v>
      </c>
      <c r="F4" s="26" t="s">
        <v>5</v>
      </c>
      <c r="G4" s="26" t="s">
        <v>5</v>
      </c>
      <c r="H4" s="27" t="s">
        <v>329</v>
      </c>
      <c r="I4" s="27" t="s">
        <v>5</v>
      </c>
      <c r="J4" s="36" t="s">
        <v>5</v>
      </c>
      <c r="K4" s="37" t="s">
        <v>330</v>
      </c>
      <c r="L4" s="27" t="s">
        <v>5</v>
      </c>
      <c r="M4" s="36" t="s">
        <v>5</v>
      </c>
      <c r="N4" s="37" t="s">
        <v>94</v>
      </c>
      <c r="O4" s="27" t="s">
        <v>5</v>
      </c>
      <c r="P4" s="27" t="s">
        <v>5</v>
      </c>
      <c r="Q4" s="36" t="s">
        <v>5</v>
      </c>
    </row>
    <row r="5" spans="1:17" s="23" customFormat="1" ht="20.25" customHeight="1">
      <c r="A5" s="26" t="s">
        <v>331</v>
      </c>
      <c r="B5" s="26" t="s">
        <v>5</v>
      </c>
      <c r="C5" s="26" t="s">
        <v>5</v>
      </c>
      <c r="D5" s="26" t="s">
        <v>5</v>
      </c>
      <c r="E5" s="26" t="s">
        <v>116</v>
      </c>
      <c r="F5" s="26" t="s">
        <v>332</v>
      </c>
      <c r="G5" s="26" t="s">
        <v>333</v>
      </c>
      <c r="H5" s="28" t="s">
        <v>116</v>
      </c>
      <c r="I5" s="38" t="s">
        <v>277</v>
      </c>
      <c r="J5" s="38" t="s">
        <v>278</v>
      </c>
      <c r="K5" s="38" t="s">
        <v>116</v>
      </c>
      <c r="L5" s="38" t="s">
        <v>277</v>
      </c>
      <c r="M5" s="38" t="s">
        <v>278</v>
      </c>
      <c r="N5" s="38" t="s">
        <v>116</v>
      </c>
      <c r="O5" s="38" t="s">
        <v>332</v>
      </c>
      <c r="P5" s="37" t="s">
        <v>333</v>
      </c>
      <c r="Q5" s="36" t="s">
        <v>5</v>
      </c>
    </row>
    <row r="6" spans="1:17" s="23" customFormat="1" ht="32.25" customHeight="1">
      <c r="A6" s="26" t="s">
        <v>5</v>
      </c>
      <c r="B6" s="26" t="s">
        <v>5</v>
      </c>
      <c r="C6" s="26" t="s">
        <v>5</v>
      </c>
      <c r="D6" s="26" t="s">
        <v>5</v>
      </c>
      <c r="E6" s="26" t="s">
        <v>5</v>
      </c>
      <c r="F6" s="26" t="s">
        <v>5</v>
      </c>
      <c r="G6" s="26" t="s">
        <v>334</v>
      </c>
      <c r="H6" s="29" t="s">
        <v>5</v>
      </c>
      <c r="I6" s="39" t="s">
        <v>5</v>
      </c>
      <c r="J6" s="39" t="s">
        <v>334</v>
      </c>
      <c r="K6" s="39" t="s">
        <v>5</v>
      </c>
      <c r="L6" s="39" t="s">
        <v>334</v>
      </c>
      <c r="M6" s="39" t="s">
        <v>334</v>
      </c>
      <c r="N6" s="39" t="s">
        <v>5</v>
      </c>
      <c r="O6" s="39" t="s">
        <v>5</v>
      </c>
      <c r="P6" s="29" t="s">
        <v>335</v>
      </c>
      <c r="Q6" s="29" t="s">
        <v>336</v>
      </c>
    </row>
    <row r="7" spans="1:17" s="23" customFormat="1" ht="24.75" customHeight="1">
      <c r="A7" s="26" t="s">
        <v>113</v>
      </c>
      <c r="B7" s="26" t="s">
        <v>114</v>
      </c>
      <c r="C7" s="26" t="s">
        <v>115</v>
      </c>
      <c r="D7" s="30" t="s">
        <v>10</v>
      </c>
      <c r="E7" s="31" t="s">
        <v>11</v>
      </c>
      <c r="F7" s="31" t="s">
        <v>12</v>
      </c>
      <c r="G7" s="31" t="s">
        <v>20</v>
      </c>
      <c r="H7" s="31" t="s">
        <v>24</v>
      </c>
      <c r="I7" s="31" t="s">
        <v>28</v>
      </c>
      <c r="J7" s="31" t="s">
        <v>32</v>
      </c>
      <c r="K7" s="31" t="s">
        <v>36</v>
      </c>
      <c r="L7" s="31" t="s">
        <v>39</v>
      </c>
      <c r="M7" s="31" t="s">
        <v>42</v>
      </c>
      <c r="N7" s="31" t="s">
        <v>45</v>
      </c>
      <c r="O7" s="31" t="s">
        <v>48</v>
      </c>
      <c r="P7" s="31" t="s">
        <v>51</v>
      </c>
      <c r="Q7" s="31" t="s">
        <v>54</v>
      </c>
    </row>
    <row r="8" spans="1:17" s="23" customFormat="1" ht="24.75" customHeight="1">
      <c r="A8" s="32" t="s">
        <v>5</v>
      </c>
      <c r="B8" s="32" t="s">
        <v>5</v>
      </c>
      <c r="C8" s="32" t="s">
        <v>5</v>
      </c>
      <c r="D8" s="30" t="s">
        <v>116</v>
      </c>
      <c r="E8" s="33">
        <v>499884.35</v>
      </c>
      <c r="F8" s="33">
        <v>0</v>
      </c>
      <c r="G8" s="33">
        <v>499884.35</v>
      </c>
      <c r="H8" s="33">
        <v>370400</v>
      </c>
      <c r="I8" s="33">
        <v>0</v>
      </c>
      <c r="J8" s="33">
        <v>370400</v>
      </c>
      <c r="K8" s="33">
        <v>656125.39</v>
      </c>
      <c r="L8" s="40">
        <v>0</v>
      </c>
      <c r="M8" s="33">
        <v>656125.39</v>
      </c>
      <c r="N8" s="33">
        <v>214158.96</v>
      </c>
      <c r="O8" s="33">
        <v>0</v>
      </c>
      <c r="P8" s="33">
        <v>214158.96</v>
      </c>
      <c r="Q8" s="40">
        <v>0</v>
      </c>
    </row>
    <row r="9" spans="1:17" s="23" customFormat="1" ht="24.75" customHeight="1">
      <c r="A9" s="32" t="s">
        <v>263</v>
      </c>
      <c r="B9" s="32" t="s">
        <v>5</v>
      </c>
      <c r="C9" s="32" t="s">
        <v>5</v>
      </c>
      <c r="D9" s="34" t="s">
        <v>264</v>
      </c>
      <c r="E9" s="33">
        <v>499884.35</v>
      </c>
      <c r="F9" s="33">
        <v>0</v>
      </c>
      <c r="G9" s="33">
        <v>499884.35</v>
      </c>
      <c r="H9" s="33">
        <v>370400</v>
      </c>
      <c r="I9" s="33">
        <v>0</v>
      </c>
      <c r="J9" s="33">
        <v>370400</v>
      </c>
      <c r="K9" s="33">
        <v>656125.39</v>
      </c>
      <c r="L9" s="40">
        <v>0</v>
      </c>
      <c r="M9" s="33">
        <v>656125.39</v>
      </c>
      <c r="N9" s="33">
        <v>214158.96</v>
      </c>
      <c r="O9" s="33">
        <v>0</v>
      </c>
      <c r="P9" s="33">
        <v>214158.96</v>
      </c>
      <c r="Q9" s="40">
        <v>0</v>
      </c>
    </row>
    <row r="10" spans="1:17" s="23" customFormat="1" ht="24.75" customHeight="1">
      <c r="A10" s="32" t="s">
        <v>265</v>
      </c>
      <c r="B10" s="32" t="s">
        <v>5</v>
      </c>
      <c r="C10" s="32" t="s">
        <v>5</v>
      </c>
      <c r="D10" s="34" t="s">
        <v>266</v>
      </c>
      <c r="E10" s="33">
        <v>499884.35</v>
      </c>
      <c r="F10" s="33">
        <v>0</v>
      </c>
      <c r="G10" s="33">
        <v>499884.35</v>
      </c>
      <c r="H10" s="33">
        <v>370400</v>
      </c>
      <c r="I10" s="33">
        <v>0</v>
      </c>
      <c r="J10" s="33">
        <v>370400</v>
      </c>
      <c r="K10" s="33">
        <v>656125.39</v>
      </c>
      <c r="L10" s="40">
        <v>0</v>
      </c>
      <c r="M10" s="33">
        <v>656125.39</v>
      </c>
      <c r="N10" s="33">
        <v>214158.96</v>
      </c>
      <c r="O10" s="33">
        <v>0</v>
      </c>
      <c r="P10" s="33">
        <v>214158.96</v>
      </c>
      <c r="Q10" s="40">
        <v>0</v>
      </c>
    </row>
    <row r="11" spans="1:17" s="23" customFormat="1" ht="24.75" customHeight="1">
      <c r="A11" s="32" t="s">
        <v>267</v>
      </c>
      <c r="B11" s="32" t="s">
        <v>5</v>
      </c>
      <c r="C11" s="32" t="s">
        <v>5</v>
      </c>
      <c r="D11" s="34" t="s">
        <v>268</v>
      </c>
      <c r="E11" s="33">
        <v>489092.39</v>
      </c>
      <c r="F11" s="33">
        <v>0</v>
      </c>
      <c r="G11" s="33">
        <v>489092.39</v>
      </c>
      <c r="H11" s="33">
        <v>250000</v>
      </c>
      <c r="I11" s="33">
        <v>0</v>
      </c>
      <c r="J11" s="33">
        <v>250000</v>
      </c>
      <c r="K11" s="33">
        <v>551145.39</v>
      </c>
      <c r="L11" s="40">
        <v>0</v>
      </c>
      <c r="M11" s="33">
        <v>551145.39</v>
      </c>
      <c r="N11" s="33">
        <v>187947</v>
      </c>
      <c r="O11" s="33">
        <v>0</v>
      </c>
      <c r="P11" s="33">
        <v>187947</v>
      </c>
      <c r="Q11" s="40">
        <v>0</v>
      </c>
    </row>
    <row r="12" spans="1:17" s="23" customFormat="1" ht="24.75" customHeight="1">
      <c r="A12" s="32" t="s">
        <v>269</v>
      </c>
      <c r="B12" s="32" t="s">
        <v>5</v>
      </c>
      <c r="C12" s="32" t="s">
        <v>5</v>
      </c>
      <c r="D12" s="34" t="s">
        <v>270</v>
      </c>
      <c r="E12" s="33">
        <v>10791.96</v>
      </c>
      <c r="F12" s="33">
        <v>0</v>
      </c>
      <c r="G12" s="33">
        <v>10791.96</v>
      </c>
      <c r="H12" s="33">
        <v>120400</v>
      </c>
      <c r="I12" s="33">
        <v>0</v>
      </c>
      <c r="J12" s="33">
        <v>120400</v>
      </c>
      <c r="K12" s="33">
        <v>104980</v>
      </c>
      <c r="L12" s="40">
        <v>0</v>
      </c>
      <c r="M12" s="33">
        <v>104980</v>
      </c>
      <c r="N12" s="33">
        <v>26211.96</v>
      </c>
      <c r="O12" s="33">
        <v>0</v>
      </c>
      <c r="P12" s="33">
        <v>26211.96</v>
      </c>
      <c r="Q12" s="40">
        <v>0</v>
      </c>
    </row>
    <row r="13" spans="1:17" s="23" customFormat="1" ht="24.75" customHeight="1">
      <c r="A13" s="26" t="s">
        <v>5</v>
      </c>
      <c r="B13" s="26" t="s">
        <v>5</v>
      </c>
      <c r="C13" s="26" t="s">
        <v>5</v>
      </c>
      <c r="D13" s="30" t="s">
        <v>5</v>
      </c>
      <c r="E13" s="33" t="s">
        <v>5</v>
      </c>
      <c r="F13" s="33" t="s">
        <v>5</v>
      </c>
      <c r="G13" s="33" t="s">
        <v>5</v>
      </c>
      <c r="H13" s="33" t="s">
        <v>5</v>
      </c>
      <c r="I13" s="33" t="s">
        <v>5</v>
      </c>
      <c r="J13" s="33" t="s">
        <v>5</v>
      </c>
      <c r="K13" s="33" t="s">
        <v>5</v>
      </c>
      <c r="L13" s="40" t="s">
        <v>5</v>
      </c>
      <c r="M13" s="33" t="s">
        <v>5</v>
      </c>
      <c r="N13" s="33" t="s">
        <v>5</v>
      </c>
      <c r="O13" s="33" t="s">
        <v>5</v>
      </c>
      <c r="P13" s="33" t="s">
        <v>5</v>
      </c>
      <c r="Q13" s="40" t="s">
        <v>5</v>
      </c>
    </row>
    <row r="14" spans="1:17" s="23" customFormat="1" ht="20.25" customHeight="1">
      <c r="A14" s="35" t="s">
        <v>507</v>
      </c>
      <c r="B14" s="35" t="s">
        <v>5</v>
      </c>
      <c r="C14" s="35" t="s">
        <v>5</v>
      </c>
      <c r="D14" s="35" t="s">
        <v>5</v>
      </c>
      <c r="E14" s="35" t="s">
        <v>5</v>
      </c>
      <c r="F14" s="35" t="s">
        <v>5</v>
      </c>
      <c r="G14" s="35" t="s">
        <v>5</v>
      </c>
      <c r="H14" s="35" t="s">
        <v>5</v>
      </c>
      <c r="I14" s="35" t="s">
        <v>5</v>
      </c>
      <c r="J14" s="35" t="s">
        <v>5</v>
      </c>
      <c r="K14" s="35" t="s">
        <v>5</v>
      </c>
      <c r="L14" s="41" t="s">
        <v>5</v>
      </c>
      <c r="M14" s="41" t="s">
        <v>5</v>
      </c>
      <c r="N14" s="41" t="s">
        <v>5</v>
      </c>
      <c r="O14" s="41" t="s">
        <v>5</v>
      </c>
      <c r="P14" s="41" t="s">
        <v>5</v>
      </c>
      <c r="Q14" s="41" t="s">
        <v>5</v>
      </c>
    </row>
    <row r="15" spans="1:17" s="23" customFormat="1" ht="20.25" customHeight="1">
      <c r="A15" s="35" t="s">
        <v>338</v>
      </c>
      <c r="B15" s="35" t="s">
        <v>5</v>
      </c>
      <c r="C15" s="35" t="s">
        <v>5</v>
      </c>
      <c r="D15" s="35" t="s">
        <v>5</v>
      </c>
      <c r="E15" s="35" t="s">
        <v>5</v>
      </c>
      <c r="F15" s="35" t="s">
        <v>5</v>
      </c>
      <c r="G15" s="35" t="s">
        <v>5</v>
      </c>
      <c r="H15" s="35" t="s">
        <v>5</v>
      </c>
      <c r="I15" s="35" t="s">
        <v>5</v>
      </c>
      <c r="J15" s="35" t="s">
        <v>5</v>
      </c>
      <c r="K15" s="35" t="s">
        <v>5</v>
      </c>
      <c r="L15" s="41" t="s">
        <v>5</v>
      </c>
      <c r="M15" s="41" t="s">
        <v>5</v>
      </c>
      <c r="N15" s="41" t="s">
        <v>5</v>
      </c>
      <c r="O15" s="41" t="s">
        <v>5</v>
      </c>
      <c r="P15" s="41" t="s">
        <v>5</v>
      </c>
      <c r="Q15" s="41" t="s">
        <v>5</v>
      </c>
    </row>
    <row r="16" spans="1:17" s="23" customFormat="1" ht="20.25" customHeight="1">
      <c r="A16" s="35" t="s">
        <v>101</v>
      </c>
      <c r="B16" s="35" t="s">
        <v>5</v>
      </c>
      <c r="C16" s="35" t="s">
        <v>5</v>
      </c>
      <c r="D16" s="35" t="s">
        <v>5</v>
      </c>
      <c r="E16" s="35" t="s">
        <v>5</v>
      </c>
      <c r="F16" s="35" t="s">
        <v>5</v>
      </c>
      <c r="G16" s="35" t="s">
        <v>5</v>
      </c>
      <c r="H16" s="35" t="s">
        <v>5</v>
      </c>
      <c r="I16" s="35" t="s">
        <v>5</v>
      </c>
      <c r="J16" s="35" t="s">
        <v>5</v>
      </c>
      <c r="K16" s="35" t="s">
        <v>5</v>
      </c>
      <c r="L16" s="41" t="s">
        <v>5</v>
      </c>
      <c r="M16" s="41" t="s">
        <v>5</v>
      </c>
      <c r="N16" s="41" t="s">
        <v>5</v>
      </c>
      <c r="O16" s="41" t="s">
        <v>5</v>
      </c>
      <c r="P16" s="41" t="s">
        <v>5</v>
      </c>
      <c r="Q16" s="41" t="s">
        <v>5</v>
      </c>
    </row>
    <row r="17" spans="1:17" s="23" customFormat="1" ht="20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1"/>
      <c r="M17" s="41"/>
      <c r="N17" s="41"/>
      <c r="O17" s="41"/>
      <c r="P17" s="41"/>
      <c r="Q17" s="41"/>
    </row>
    <row r="18" ht="12.75">
      <c r="J18" s="24" t="s">
        <v>508</v>
      </c>
    </row>
  </sheetData>
  <sheetProtection/>
  <mergeCells count="30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2:C12"/>
    <mergeCell ref="A13:C13"/>
    <mergeCell ref="A14:K14"/>
    <mergeCell ref="A15:K15"/>
    <mergeCell ref="A16:K16"/>
    <mergeCell ref="A17:K17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E17"/>
  <sheetViews>
    <sheetView showZeros="0" view="pageBreakPreview" zoomScaleSheetLayoutView="100" workbookViewId="0" topLeftCell="A1">
      <selection activeCell="D22" sqref="D22"/>
    </sheetView>
  </sheetViews>
  <sheetFormatPr defaultColWidth="9.140625" defaultRowHeight="12.75"/>
  <cols>
    <col min="1" max="1" width="11.8515625" style="2" customWidth="1"/>
    <col min="2" max="2" width="11.421875" style="2" customWidth="1"/>
    <col min="3" max="3" width="10.8515625" style="2" customWidth="1"/>
    <col min="4" max="4" width="11.57421875" style="2" customWidth="1"/>
    <col min="5" max="5" width="14.57421875" style="2" customWidth="1"/>
    <col min="6" max="6" width="13.00390625" style="2" customWidth="1"/>
    <col min="7" max="10" width="11.57421875" style="2" customWidth="1"/>
    <col min="11" max="11" width="12.8515625" style="2" customWidth="1"/>
    <col min="12" max="12" width="13.140625" style="2" customWidth="1"/>
    <col min="13" max="13" width="13.00390625" style="2" customWidth="1"/>
    <col min="14" max="16384" width="9.140625" style="2" customWidth="1"/>
  </cols>
  <sheetData>
    <row r="1" spans="2:239" ht="27">
      <c r="B1" s="3" t="s">
        <v>509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2:239" s="1" customFormat="1" ht="22.5" customHeight="1">
      <c r="B2" s="4"/>
      <c r="C2" s="5" t="s">
        <v>510</v>
      </c>
      <c r="D2" s="5"/>
      <c r="E2" s="5"/>
      <c r="F2" s="5"/>
      <c r="G2" s="5"/>
      <c r="H2" s="5"/>
      <c r="I2" s="5"/>
      <c r="J2" s="5"/>
      <c r="K2" s="5"/>
      <c r="L2" s="5"/>
      <c r="M2" s="5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</row>
    <row r="3" spans="2:239" s="1" customFormat="1" ht="22.5" customHeight="1">
      <c r="B3" s="6" t="s">
        <v>2</v>
      </c>
      <c r="C3" s="6"/>
      <c r="D3" s="6"/>
      <c r="E3" s="6"/>
      <c r="F3" s="7"/>
      <c r="G3" s="7"/>
      <c r="H3" s="7"/>
      <c r="I3" s="7"/>
      <c r="J3" s="7"/>
      <c r="K3" s="7"/>
      <c r="L3" s="7" t="s">
        <v>3</v>
      </c>
      <c r="M3" s="7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</row>
    <row r="4" spans="1:239" s="1" customFormat="1" ht="26.25" customHeight="1">
      <c r="A4" s="8" t="s">
        <v>511</v>
      </c>
      <c r="B4" s="9" t="s">
        <v>512</v>
      </c>
      <c r="C4" s="9"/>
      <c r="D4" s="9"/>
      <c r="E4" s="9"/>
      <c r="F4" s="9"/>
      <c r="G4" s="9"/>
      <c r="H4" s="9" t="s">
        <v>513</v>
      </c>
      <c r="I4" s="9"/>
      <c r="J4" s="9"/>
      <c r="K4" s="9"/>
      <c r="L4" s="9"/>
      <c r="M4" s="9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</row>
    <row r="5" spans="1:239" s="1" customFormat="1" ht="26.25" customHeight="1">
      <c r="A5" s="10"/>
      <c r="B5" s="9" t="s">
        <v>116</v>
      </c>
      <c r="C5" s="9" t="s">
        <v>514</v>
      </c>
      <c r="D5" s="11" t="s">
        <v>515</v>
      </c>
      <c r="E5" s="11"/>
      <c r="F5" s="11"/>
      <c r="G5" s="11" t="s">
        <v>516</v>
      </c>
      <c r="H5" s="9" t="s">
        <v>116</v>
      </c>
      <c r="I5" s="9" t="s">
        <v>514</v>
      </c>
      <c r="J5" s="11" t="s">
        <v>515</v>
      </c>
      <c r="K5" s="11"/>
      <c r="L5" s="11"/>
      <c r="M5" s="11" t="s">
        <v>516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</row>
    <row r="6" spans="1:239" s="1" customFormat="1" ht="26.25" customHeight="1">
      <c r="A6" s="12"/>
      <c r="B6" s="9"/>
      <c r="C6" s="9"/>
      <c r="D6" s="11" t="s">
        <v>334</v>
      </c>
      <c r="E6" s="11" t="s">
        <v>517</v>
      </c>
      <c r="F6" s="11" t="s">
        <v>518</v>
      </c>
      <c r="G6" s="11"/>
      <c r="H6" s="9"/>
      <c r="I6" s="9"/>
      <c r="J6" s="11" t="s">
        <v>334</v>
      </c>
      <c r="K6" s="11" t="s">
        <v>517</v>
      </c>
      <c r="L6" s="11" t="s">
        <v>518</v>
      </c>
      <c r="M6" s="11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</row>
    <row r="7" spans="1:239" s="1" customFormat="1" ht="33" customHeight="1">
      <c r="A7" s="13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</row>
    <row r="8" spans="1:239" s="1" customFormat="1" ht="26.25" customHeight="1">
      <c r="A8" s="13" t="s">
        <v>519</v>
      </c>
      <c r="B8" s="14">
        <f>C8+D8+G8</f>
        <v>95000</v>
      </c>
      <c r="C8" s="15"/>
      <c r="D8" s="15"/>
      <c r="E8" s="15"/>
      <c r="F8" s="15"/>
      <c r="G8" s="14">
        <v>95000</v>
      </c>
      <c r="H8" s="14">
        <f>I8+K8+L8+M8</f>
        <v>480</v>
      </c>
      <c r="I8" s="15"/>
      <c r="J8" s="15"/>
      <c r="K8" s="15"/>
      <c r="L8" s="14"/>
      <c r="M8" s="15">
        <v>480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</row>
    <row r="9" spans="1:239" s="1" customFormat="1" ht="26.25" customHeight="1">
      <c r="A9" s="13" t="s">
        <v>520</v>
      </c>
      <c r="B9" s="16">
        <f>C9+D9+G9</f>
        <v>627400</v>
      </c>
      <c r="C9" s="16"/>
      <c r="D9" s="16">
        <f>E9+F9</f>
        <v>152400</v>
      </c>
      <c r="E9" s="16"/>
      <c r="F9" s="16">
        <v>152400</v>
      </c>
      <c r="G9" s="16">
        <v>475000</v>
      </c>
      <c r="H9" s="16">
        <f>I9+J9+M9</f>
        <v>128033.08</v>
      </c>
      <c r="I9" s="16"/>
      <c r="J9" s="16">
        <f>K9+L9</f>
        <v>128033.08</v>
      </c>
      <c r="K9" s="16"/>
      <c r="L9" s="16">
        <v>128033.08</v>
      </c>
      <c r="M9" s="16">
        <v>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s="1" customFormat="1" ht="28.5" customHeight="1">
      <c r="A10" s="13" t="s">
        <v>521</v>
      </c>
      <c r="B10" s="16">
        <f aca="true" t="shared" si="0" ref="B10:M10">SUM(B8:B9)</f>
        <v>722400</v>
      </c>
      <c r="C10" s="16">
        <f t="shared" si="0"/>
        <v>0</v>
      </c>
      <c r="D10" s="16">
        <f t="shared" si="0"/>
        <v>152400</v>
      </c>
      <c r="E10" s="16">
        <f t="shared" si="0"/>
        <v>0</v>
      </c>
      <c r="F10" s="16">
        <f t="shared" si="0"/>
        <v>152400</v>
      </c>
      <c r="G10" s="16">
        <f t="shared" si="0"/>
        <v>570000</v>
      </c>
      <c r="H10" s="16">
        <f t="shared" si="0"/>
        <v>128513.08</v>
      </c>
      <c r="I10" s="16">
        <f t="shared" si="0"/>
        <v>0</v>
      </c>
      <c r="J10" s="16">
        <f t="shared" si="0"/>
        <v>128033.08</v>
      </c>
      <c r="K10" s="16">
        <f t="shared" si="0"/>
        <v>0</v>
      </c>
      <c r="L10" s="16">
        <f t="shared" si="0"/>
        <v>128033.08</v>
      </c>
      <c r="M10" s="16">
        <f t="shared" si="0"/>
        <v>480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</row>
    <row r="11" spans="2:13" s="1" customFormat="1" ht="32.25" customHeight="1">
      <c r="B11" s="17" t="s">
        <v>522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6" spans="2:13" ht="14.2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ht="14.25">
      <c r="B17" s="19" t="s">
        <v>523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</sheetData>
  <sheetProtection/>
  <mergeCells count="16">
    <mergeCell ref="B1:M1"/>
    <mergeCell ref="C2:M2"/>
    <mergeCell ref="L3:M3"/>
    <mergeCell ref="B4:G4"/>
    <mergeCell ref="H4:M4"/>
    <mergeCell ref="D5:F5"/>
    <mergeCell ref="J5:L5"/>
    <mergeCell ref="B11:M11"/>
    <mergeCell ref="A4:A6"/>
    <mergeCell ref="B5:B6"/>
    <mergeCell ref="C5:C6"/>
    <mergeCell ref="G5:G6"/>
    <mergeCell ref="H5:H6"/>
    <mergeCell ref="I5:I6"/>
    <mergeCell ref="M5:M6"/>
    <mergeCell ref="B16:M17"/>
  </mergeCells>
  <printOptions horizontalCentered="1"/>
  <pageMargins left="0.35" right="0.35" top="0.59" bottom="0.59" header="0.51" footer="0.31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2020-08-17T02:59:10Z</cp:lastPrinted>
  <dcterms:created xsi:type="dcterms:W3CDTF">2020-08-12T03:21:21Z</dcterms:created>
  <dcterms:modified xsi:type="dcterms:W3CDTF">2020-09-01T06:32:41Z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