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PC-202210181204\Desktop\"/>
    </mc:Choice>
  </mc:AlternateContent>
  <bookViews>
    <workbookView xWindow="0" yWindow="0" windowWidth="28800" windowHeight="12540" firstSheet="4" activeTab="10"/>
  </bookViews>
  <sheets>
    <sheet name="封面" sheetId="1" r:id="rId1"/>
    <sheet name="目录" sheetId="2" r:id="rId2"/>
    <sheet name="1部门收支总表" sheetId="3" r:id="rId3"/>
    <sheet name="2部门收入总表" sheetId="4" r:id="rId4"/>
    <sheet name="3部门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部门项目支出绩效目标表" sheetId="11" r:id="rId11"/>
  </sheets>
  <definedNames>
    <definedName name="_xlnm.Print_Titles" localSheetId="2">'1部门收支总表'!$1:$4</definedName>
    <definedName name="_xlnm.Print_Titles" localSheetId="5">'4财政拨款收支总表'!$1:$7</definedName>
    <definedName name="_xlnm.Print_Titles" localSheetId="7">'6一般公共预算基本支出表'!$1:$5</definedName>
    <definedName name="_xlnm.Print_Titles" localSheetId="10">'9部门项目支出绩效目标表'!$1:$6</definedName>
  </definedNames>
  <calcPr calcId="152511"/>
</workbook>
</file>

<file path=xl/calcChain.xml><?xml version="1.0" encoding="utf-8"?>
<calcChain xmlns="http://schemas.openxmlformats.org/spreadsheetml/2006/main">
  <c r="D8" i="11" l="1"/>
  <c r="D7" i="11" s="1"/>
  <c r="F10" i="7"/>
  <c r="F9" i="7" s="1"/>
  <c r="F8" i="7" s="1"/>
  <c r="F10" i="5"/>
  <c r="F9" i="5"/>
  <c r="F8" i="5"/>
  <c r="F7" i="5"/>
  <c r="F6" i="5"/>
  <c r="F10" i="3"/>
  <c r="H6" i="3"/>
</calcChain>
</file>

<file path=xl/sharedStrings.xml><?xml version="1.0" encoding="utf-8"?>
<sst xmlns="http://schemas.openxmlformats.org/spreadsheetml/2006/main" count="1400" uniqueCount="615">
  <si>
    <t>2023年部门预算公开表</t>
  </si>
  <si>
    <t>单位编码：</t>
  </si>
  <si>
    <t>006001</t>
  </si>
  <si>
    <t>单位名称：</t>
  </si>
  <si>
    <t>湘江新区财政金融局</t>
  </si>
  <si>
    <t>部门预算公开表</t>
  </si>
  <si>
    <t>一、部门预算报表</t>
  </si>
  <si>
    <t>部门收支总表</t>
  </si>
  <si>
    <t>部门收入总表</t>
  </si>
  <si>
    <t>部门支出总表</t>
  </si>
  <si>
    <t>财政拨款收支总表</t>
  </si>
  <si>
    <t>一般公共预算支出表</t>
  </si>
  <si>
    <t>一般公共预算基本支出表</t>
  </si>
  <si>
    <t>一般公共预算“三公”经费支出表</t>
  </si>
  <si>
    <t>政府性基金预算支出表</t>
  </si>
  <si>
    <t>部门项目支出绩效目标表</t>
  </si>
  <si>
    <t>单位：006001-湘江新区财政金融局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</si>
  <si>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</si>
  <si>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</si>
  <si>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</si>
  <si>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</si>
  <si>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</si>
  <si>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</si>
  <si>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</si>
  <si>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</si>
  <si>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</si>
  <si>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</si>
  <si>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</si>
  <si>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</si>
  <si>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</si>
  <si>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</si>
  <si>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</si>
  <si>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</si>
  <si>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</si>
  <si>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</si>
  <si>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</si>
  <si>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</si>
  <si>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</si>
  <si>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</si>
  <si>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</si>
  <si>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</si>
  <si>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</si>
  <si>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</si>
  <si>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</si>
  <si>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</si>
  <si>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</si>
  <si>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</si>
  <si>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</si>
  <si>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</si>
  <si>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</si>
  <si>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</si>
  <si>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</si>
  <si>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</si>
  <si>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</si>
  <si>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</si>
  <si>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</si>
  <si>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</si>
  <si>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</si>
  <si>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</si>
  <si>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</si>
  <si>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</si>
  <si>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</si>
  <si>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</si>
  <si>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</si>
  <si>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</si>
  <si>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</si>
  <si>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</si>
  <si>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</si>
  <si>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</si>
  <si>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</si>
  <si>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</si>
  <si>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</si>
  <si>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</si>
  <si>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</si>
  <si>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</si>
  <si>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</si>
  <si>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</si>
  <si>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</si>
  <si>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</si>
  <si>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</si>
  <si>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</si>
  <si>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</si>
  <si>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</si>
  <si>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</si>
  <si>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</si>
  <si>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</si>
  <si>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</si>
  <si>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</si>
  <si>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</si>
  <si>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</si>
  <si>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</si>
  <si>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</si>
  <si>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</si>
  <si>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</si>
  <si>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</si>
  <si>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</si>
  <si>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</si>
  <si>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</si>
  <si>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</si>
  <si>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</si>
  <si>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</si>
  <si>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</si>
  <si>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</si>
  <si>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</si>
  <si>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</si>
  <si>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</si>
  <si>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</si>
  <si>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</si>
  <si>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</si>
  <si>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</si>
  <si>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</si>
  <si>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</si>
  <si>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</si>
  <si>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</si>
  <si>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</si>
  <si>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</si>
  <si>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</si>
  <si>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</si>
  <si>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</si>
  <si>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</si>
  <si>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</si>
  <si>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</si>
  <si>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</si>
  <si>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</si>
  <si>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</si>
  <si>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</si>
  <si>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</si>
  <si>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</si>
  <si>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</si>
  <si>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</si>
  <si>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</si>
  <si>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</si>
  <si>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</si>
  <si>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</si>
  <si>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</si>
  <si>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</si>
  <si>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</si>
  <si>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</si>
  <si>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</si>
  <si>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006</t>
  </si>
  <si>
    <t xml:space="preserve">  006001</t>
  </si>
  <si>
    <t xml:space="preserve">  湘江新区财政金融局</t>
  </si>
  <si>
    <t>功能科目</t>
  </si>
  <si>
    <t>科目编码</t>
  </si>
  <si>
    <t>科目名称</t>
  </si>
  <si>
    <t>基本支出</t>
  </si>
  <si>
    <t>项目支出</t>
  </si>
  <si>
    <t>事业单位经营支出</t>
  </si>
  <si>
    <t>上缴上级支出</t>
  </si>
  <si>
    <t>对附属单位补助支出</t>
  </si>
  <si>
    <t>类</t>
  </si>
  <si>
    <t>款</t>
  </si>
  <si>
    <t>项</t>
  </si>
  <si>
    <t>201</t>
  </si>
  <si>
    <t>06</t>
  </si>
  <si>
    <t>01</t>
  </si>
  <si>
    <t xml:space="preserve">    2010601</t>
  </si>
  <si>
    <t xml:space="preserve">    行政运行</t>
  </si>
  <si>
    <t>02</t>
  </si>
  <si>
    <t xml:space="preserve">    2010602</t>
  </si>
  <si>
    <t xml:space="preserve">    一般行政管理事务</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</si>
  <si>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</si>
  <si>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</si>
  <si>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</si>
  <si>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</si>
  <si>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</si>
  <si>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</si>
  <si>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</si>
  <si>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</si>
  <si>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</si>
  <si>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</si>
  <si>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</si>
  <si>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</si>
  <si>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 xml:space="preserve">     2010601</t>
  </si>
  <si>
    <t xml:space="preserve">     2010602</t>
  </si>
  <si>
    <t>政府经济科目</t>
  </si>
  <si>
    <t>人员类</t>
  </si>
  <si>
    <t>公用经费</t>
  </si>
  <si>
    <t>301</t>
  </si>
  <si>
    <t>工资福利支出</t>
  </si>
  <si>
    <t xml:space="preserve">   30101</t>
  </si>
  <si>
    <t xml:space="preserve">    基本工资</t>
  </si>
  <si>
    <t xml:space="preserve">   30102</t>
  </si>
  <si>
    <t xml:space="preserve">    津贴补贴</t>
  </si>
  <si>
    <t>03</t>
  </si>
  <si>
    <t xml:space="preserve">   30103</t>
  </si>
  <si>
    <t xml:space="preserve">    奖金</t>
  </si>
  <si>
    <t xml:space="preserve">   30106</t>
  </si>
  <si>
    <t xml:space="preserve">    伙食补助费</t>
  </si>
  <si>
    <t>08</t>
  </si>
  <si>
    <t xml:space="preserve">   30108</t>
  </si>
  <si>
    <t xml:space="preserve">    机关事业单位基本养老保险缴费</t>
  </si>
  <si>
    <t>09</t>
  </si>
  <si>
    <t xml:space="preserve">   30109</t>
  </si>
  <si>
    <t xml:space="preserve">    职业年金缴费</t>
  </si>
  <si>
    <t>10</t>
  </si>
  <si>
    <t xml:space="preserve">   30110</t>
  </si>
  <si>
    <t xml:space="preserve">    职工基本医疗保险缴费</t>
  </si>
  <si>
    <t>11</t>
  </si>
  <si>
    <t xml:space="preserve">   30111</t>
  </si>
  <si>
    <t xml:space="preserve">    公务员医疗补助缴费</t>
  </si>
  <si>
    <t>12</t>
  </si>
  <si>
    <t xml:space="preserve">   30112</t>
  </si>
  <si>
    <t xml:space="preserve">    其他社会保障缴费</t>
  </si>
  <si>
    <t>13</t>
  </si>
  <si>
    <t xml:space="preserve">   30113</t>
  </si>
  <si>
    <t xml:space="preserve">    住房公积金</t>
  </si>
  <si>
    <t>99</t>
  </si>
  <si>
    <t xml:space="preserve">   30199</t>
  </si>
  <si>
    <t xml:space="preserve">    其他工资福利支出</t>
  </si>
  <si>
    <t>302</t>
  </si>
  <si>
    <t>商品和服务支出</t>
  </si>
  <si>
    <t xml:space="preserve">   30201</t>
  </si>
  <si>
    <t xml:space="preserve">    办公费</t>
  </si>
  <si>
    <t xml:space="preserve">   30202</t>
  </si>
  <si>
    <t xml:space="preserve">    印刷费</t>
  </si>
  <si>
    <t>05</t>
  </si>
  <si>
    <t xml:space="preserve">   30205</t>
  </si>
  <si>
    <t xml:space="preserve">    水费</t>
  </si>
  <si>
    <t xml:space="preserve">   30209</t>
  </si>
  <si>
    <t xml:space="preserve">    物业管理费</t>
  </si>
  <si>
    <t xml:space="preserve">   30211</t>
  </si>
  <si>
    <t xml:space="preserve">    差旅费</t>
  </si>
  <si>
    <t xml:space="preserve">   30213</t>
  </si>
  <si>
    <t xml:space="preserve">    维修（护）费</t>
  </si>
  <si>
    <t>16</t>
  </si>
  <si>
    <t xml:space="preserve">   30216</t>
  </si>
  <si>
    <t xml:space="preserve">    培训费</t>
  </si>
  <si>
    <t>17</t>
  </si>
  <si>
    <t xml:space="preserve">   30217</t>
  </si>
  <si>
    <t xml:space="preserve">    公务接待费</t>
  </si>
  <si>
    <t>26</t>
  </si>
  <si>
    <t xml:space="preserve">   30226</t>
  </si>
  <si>
    <t xml:space="preserve">    劳务费</t>
  </si>
  <si>
    <t>27</t>
  </si>
  <si>
    <t xml:space="preserve">   30227</t>
  </si>
  <si>
    <t xml:space="preserve">    委托业务费</t>
  </si>
  <si>
    <t>28</t>
  </si>
  <si>
    <t xml:space="preserve">   30228</t>
  </si>
  <si>
    <t xml:space="preserve">    工会经费</t>
  </si>
  <si>
    <t>39</t>
  </si>
  <si>
    <t xml:space="preserve">   30239</t>
  </si>
  <si>
    <t xml:space="preserve">    其他交通费用</t>
  </si>
  <si>
    <t xml:space="preserve">   30299</t>
  </si>
  <si>
    <t xml:space="preserve">    其他商品和服务支出</t>
  </si>
  <si>
    <t>309</t>
  </si>
  <si>
    <t>资本性支出（基本建设）</t>
  </si>
  <si>
    <t xml:space="preserve">   30903</t>
  </si>
  <si>
    <t xml:space="preserve">    专用设备购置</t>
  </si>
  <si>
    <t>303</t>
  </si>
  <si>
    <t>对个人和家庭的补助</t>
  </si>
  <si>
    <t xml:space="preserve">   30302</t>
  </si>
  <si>
    <t xml:space="preserve">    退休费</t>
  </si>
  <si>
    <t>07</t>
  </si>
  <si>
    <t xml:space="preserve">   30307</t>
  </si>
  <si>
    <t xml:space="preserve">    医疗费补助</t>
  </si>
  <si>
    <t xml:space="preserve">   30309</t>
  </si>
  <si>
    <t xml:space="preserve">    奖励金</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</si>
  <si>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</si>
  <si>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</si>
  <si>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</si>
  <si>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</si>
  <si>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</si>
  <si>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</si>
  <si>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</si>
  <si>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</si>
  <si>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</si>
  <si>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人员经费</t>
  </si>
  <si>
    <t>单位代码</t>
  </si>
  <si>
    <t>单位（专项）名称</t>
  </si>
  <si>
    <t>支出方向</t>
  </si>
  <si>
    <t>资金总额</t>
  </si>
  <si>
    <t>资金投向</t>
  </si>
  <si>
    <t>实施期绩效目标</t>
  </si>
  <si>
    <t>年度绩效目标</t>
  </si>
  <si>
    <t>绩效指标</t>
  </si>
  <si>
    <t>省级支出</t>
  </si>
  <si>
    <t>对市县专项转移支付</t>
  </si>
  <si>
    <t>一级指标</t>
  </si>
  <si>
    <t>二级指标</t>
  </si>
  <si>
    <t>三级指标</t>
  </si>
  <si>
    <t>指标值</t>
  </si>
  <si>
    <t>指标值内容</t>
  </si>
  <si>
    <t>评（扣分标准）</t>
  </si>
  <si>
    <t xml:space="preserve"> 度量单位</t>
  </si>
  <si>
    <t>指标值类型</t>
  </si>
  <si>
    <t>备注</t>
  </si>
  <si>
    <t xml:space="preserve">  湘江金融峰会活动经费</t>
  </si>
  <si>
    <t>通过湘江金融锋会活动，推广湖南金融中心，促进地方法人金融机构加快发展</t>
  </si>
  <si>
    <t>成本指标</t>
  </si>
  <si>
    <t>经济成本指标</t>
  </si>
  <si>
    <t>成本控制率</t>
  </si>
  <si>
    <t>项目实际结算金额是否超项目预算金额</t>
  </si>
  <si>
    <t>社会成本指标</t>
  </si>
  <si>
    <t>社会影响</t>
  </si>
  <si>
    <t>因峰会举办是否对社会发展、公共福利等方面造成负面影响，发生负面社会舆情。</t>
  </si>
  <si>
    <t>生态环境成本指标</t>
  </si>
  <si>
    <t>不适用</t>
  </si>
  <si>
    <t>产出指标</t>
  </si>
  <si>
    <t>数量指标</t>
  </si>
  <si>
    <t>实际完成率</t>
  </si>
  <si>
    <t>15</t>
  </si>
  <si>
    <t>①是否完成第五届湘江金融发展峰会的举办； ②是否启动岳麓山科创路演中心； ③是否完成湖南“未来之星”TOP100、“龙门榜”TOP20的企业评选； ④是否完成《湖南省股权投资市场发展白皮书》的编制与发布。</t>
  </si>
  <si>
    <t>①未完成不得分 ②③④每有一项未完成，扣5分。</t>
  </si>
  <si>
    <t>质量指标</t>
  </si>
  <si>
    <t>质量达标率/绩效自评管理情况</t>
  </si>
  <si>
    <t>15/5</t>
  </si>
  <si>
    <t>①会议规格是否具备影响力； ②榜单评选方案是否具体、评选结果是否公开； ③《湖南省股权投资市场发展白皮书》内容是否完整，形成总结并提出可行建议； ④项目验收是否合格。/①是否按要求开展绩效自评工作；②绩效自评报告是否完整，数据是否全面、真实、准确，绩效是否明确；③绩效自评反映的问题是否具体，意见是否可行</t>
  </si>
  <si>
    <t>①参会人员不低于300人，其中邀请到省市领导出席；全国金融行业知名专家、投资机构创始合伙人/董事长/总裁级别嘉宾不低于50人，上市公司高管、独角兽/类独角兽企业高管不低于20人，计5分，每存在一处未达要求，扣1.5分，扣完为止； ②有具体的榜单评选方案，评选结果公开，计5分，每少一处扣2.5分。 ③内容完整、逻辑清晰计1分，形成发展情况总结计1分，提出可行性建议计1分。 ④验收合格，计2分，每存在一例未经验收或验收不合格情况，扣0.5分，扣完为止。/①按要求开展绩效自评工作，计1分；②报告数据全面、真实、准确，绩效明确，计2分；③绩效自评反映的问题具体，意见可行，计2分。</t>
  </si>
  <si>
    <t>时效指标</t>
  </si>
  <si>
    <t>完成及时率</t>
  </si>
  <si>
    <t>①是否在2022年11月29日之前举办峰会； ②是否在2022年12月31日之前完成验收。</t>
  </si>
  <si>
    <t>①在2022年11月29日之前完成，计5分，每滞后1天，扣0.5分，扣完为止； ②在2022年12月31日之前完成，计5分，每滞后1天，扣0.5分，扣完为止。</t>
  </si>
  <si>
    <t>效益指标</t>
  </si>
  <si>
    <t>经济效益指标</t>
  </si>
  <si>
    <t>现代金融产业招商</t>
  </si>
  <si>
    <t>是否助力湖南金融中心招商工作，2022年引进投资机构达60家</t>
  </si>
  <si>
    <t>以工商注册为准，2022年引进投资机构达60家计15分，每少1家，扣0.5分，扣完为止。</t>
  </si>
  <si>
    <t>社会效益指标</t>
  </si>
  <si>
    <t>品牌打造/信息公开</t>
  </si>
  <si>
    <t>5/5</t>
  </si>
  <si>
    <t>是否提高了湘江金融发展峰会品牌影响力，峰会前后两周获得中央、省市官媒宣传不少于50次/项目绩效评价结果和评价报告是否按有关规定予以公开</t>
  </si>
  <si>
    <t>以媒体刊发为准，峰会前后两周获得不少于50次中央、省市官媒宣传，每少1次扣0.5分，扣完为止。/绩效评价结果和评价报告按要求公开，计5分，否则不得分。</t>
  </si>
  <si>
    <t>生态效益指标</t>
  </si>
  <si>
    <t>满意度指标</t>
  </si>
  <si>
    <t>服务对象满意度指标</t>
  </si>
  <si>
    <t>参会人员满意度</t>
  </si>
  <si>
    <t>根据实际情况，设置调查问卷，综合分析调查结果。</t>
  </si>
  <si>
    <t>根据调查问卷结果综合统计分析计算得分，满意度目标值大于等于90%，计10分，未达到目标值，每降低1个百分点，扣0.4分，扣完为止。</t>
  </si>
  <si>
    <t xml:space="preserve">  债务管理专项经费</t>
  </si>
  <si>
    <t>加强政府专项债管理</t>
  </si>
  <si>
    <t>工作经费控制数</t>
  </si>
  <si>
    <t>≤100</t>
  </si>
  <si>
    <t>控制数不超过预算</t>
  </si>
  <si>
    <t>超过预算按比例扣分</t>
  </si>
  <si>
    <t>隐性债务化解</t>
  </si>
  <si>
    <t>29亿</t>
  </si>
  <si>
    <t>成本控制及潜在风险管控是否科学有效，偿债能力是否不足。</t>
  </si>
  <si>
    <t>未完成按比例扣分</t>
  </si>
  <si>
    <t>政府债务率</t>
  </si>
  <si>
    <t>绿色</t>
  </si>
  <si>
    <t>债券风险控制水平保持绿色等级</t>
  </si>
  <si>
    <t>未达到绿色等级扣0.5分</t>
  </si>
  <si>
    <t>专项债使用进度</t>
  </si>
  <si>
    <t>项目实际建设是否达到省、市要求</t>
  </si>
  <si>
    <t>未达到，每少1%，扣0.1分</t>
  </si>
  <si>
    <t>争取上级专项债资金</t>
  </si>
  <si>
    <t>27亿</t>
  </si>
  <si>
    <t>项目立项规范，实施方案可行性，收入预测依据是否可靠，筹资风险是否可控，专项债务项目评估充分性，财政资金使用情况，财务管理状况和资产配置，使用，处置及其收益管理情况。预期成本，运营成本 等测算是否合理等</t>
  </si>
  <si>
    <t>未完成1亿，扣0.2分</t>
  </si>
  <si>
    <t>服务对象满意度</t>
  </si>
  <si>
    <t>服务对象满意率</t>
  </si>
  <si>
    <t>低于90%扣0.5分</t>
  </si>
  <si>
    <t xml:space="preserve">  原岳麓区评审人员工资和绩效</t>
  </si>
  <si>
    <t>聘请专业人员对新区范围内项目进行评审，提高建设质量，降低成本。</t>
  </si>
  <si>
    <t>项目总成本</t>
  </si>
  <si>
    <t>546.6万元</t>
  </si>
  <si>
    <t>根据原岳麓区政府《关于提高岳麓区财政预决算（投资）评审中心评审人员年薪酬待遇的请示》的批示意见，聘请专业人员对项目进行造价评审，按照领导批示和合同支付报酬。</t>
  </si>
  <si>
    <t>超过总成本的10%不得分</t>
  </si>
  <si>
    <t>万元</t>
  </si>
  <si>
    <t>≤</t>
  </si>
  <si>
    <t>为重点项目建设提供服务和保障</t>
  </si>
  <si>
    <t>提升</t>
  </si>
  <si>
    <t>无</t>
  </si>
  <si>
    <t>定性</t>
  </si>
  <si>
    <t>科学合理对项目涉及生态环境的成本进行评审</t>
  </si>
  <si>
    <t>完成评审项目个数</t>
  </si>
  <si>
    <t>按财政评审有关规定完成评审项目</t>
  </si>
  <si>
    <t>完成率小于50%不得分，大于等于50%,
得分- (完成比率-50%)/(1-5%)指标分值</t>
  </si>
  <si>
    <t>个</t>
  </si>
  <si>
    <t>≥</t>
  </si>
  <si>
    <t>误差率</t>
  </si>
  <si>
    <t>%</t>
  </si>
  <si>
    <t>确保评审结果的准确性，控制项目误差率规定范围</t>
  </si>
  <si>
    <t>按财政评审有关规定进行考核，经审计、巡察等上级单位抽审的误差率超过3%不得分</t>
  </si>
  <si>
    <t>定量</t>
  </si>
  <si>
    <t>项目评审完成时限</t>
  </si>
  <si>
    <t>工作日</t>
  </si>
  <si>
    <t>及时完成分配的项目，保障项目评审的时效性</t>
  </si>
  <si>
    <t>按财政评审有关规定进行考核</t>
  </si>
  <si>
    <t>天</t>
  </si>
  <si>
    <t>合理控制工程造价</t>
  </si>
  <si>
    <t>按定额、规范开展财政评审工作，提高财政资金的投资效益</t>
  </si>
  <si>
    <t>便捷政务服务流程，加快评审效率、提升办事人员的满意度</t>
  </si>
  <si>
    <t>达到提升目标得满分，提升效果一般得
5分，未提升不得分</t>
  </si>
  <si>
    <t>审减节约财政资金，合理提高投资效益</t>
  </si>
  <si>
    <t>评审对象满意率</t>
  </si>
  <si>
    <t xml:space="preserve">  长沙市政府采购交易系统及长沙市政府采购框架协助采购系统运营费</t>
  </si>
  <si>
    <t>做好政府采购平台服务，保证单位政府采购交易正常进行。</t>
  </si>
  <si>
    <t xml:space="preserve">  金融中心专项经费</t>
  </si>
  <si>
    <t>通过项目的实施，发力“科技普惠”，突出湖南金融中心金融科技特色，培育及引进一批有影响力的金融科技企业；加快基金小镇的建设，集聚产业资本；推动湖南金融中心的建设，营造良好的现代金融发展环境。</t>
  </si>
  <si>
    <t>实际结算金额是否超预算金额</t>
  </si>
  <si>
    <t>实际结算金额未超预算金额，计20分，若实际结算金额超预算金额情况，每超过1个百分点扣10分，扣完为止。</t>
  </si>
  <si>
    <t>金融资源集聚度</t>
  </si>
  <si>
    <t>湖南金融中心各类金融机构入驻数量</t>
  </si>
  <si>
    <t>湖南金融中心机构数量达到700家，</t>
  </si>
  <si>
    <t>2023年完成实际金融机构入驻100家</t>
  </si>
  <si>
    <t>每少1家，扣1分，扣完为止。</t>
  </si>
  <si>
    <t>金融业税收贡献</t>
  </si>
  <si>
    <t>湖南金融中心入驻机构实现税收60亿元以上。</t>
  </si>
  <si>
    <t>未完成不得分</t>
  </si>
  <si>
    <t>增强湖南金融中心金融总体实力</t>
  </si>
  <si>
    <t>吸引更多金融人才集聚，搭建起湘江新区产业基金群、形成金融科技产业聚集态势</t>
  </si>
  <si>
    <t>/</t>
  </si>
  <si>
    <t>优化湖南金融中心营商环境</t>
  </si>
  <si>
    <t>提高政府良好的政务环境、提高企业办事效率；同时，营造良好的金融发展环境</t>
  </si>
  <si>
    <t>提高入驻机构满意度</t>
  </si>
  <si>
    <t>设置投诉电话，综合分析调查结果。</t>
  </si>
  <si>
    <t>根据调查结果统计分析计算得分，满意度目标值大于等于95%，计10分，未达到目标值，每降低1个百分点，扣0.5分，扣完为止。</t>
  </si>
  <si>
    <t xml:space="preserve">  长沙市政府采购服务平台运营费</t>
  </si>
  <si>
    <t>做好政府采购平台采购服务。</t>
  </si>
  <si>
    <t xml:space="preserve">  金融咨询及辅助专项</t>
  </si>
  <si>
    <t>支持辖区内中介、媒体、协会等机构举办有影响力的金融专业性、行业性、服务性会议或活动，并聘请中介机构辅助开展金融政策兑现。</t>
  </si>
  <si>
    <t>事项计划情况，执行情况和完成情况</t>
  </si>
  <si>
    <t>规范</t>
  </si>
  <si>
    <t>按要求完成政策兑现和宣传报道</t>
  </si>
  <si>
    <t>完成</t>
  </si>
  <si>
    <t>质量达标，完成兑现和报道</t>
  </si>
  <si>
    <t>项目完成进度</t>
  </si>
  <si>
    <t>符合</t>
  </si>
  <si>
    <t>按要求完成</t>
  </si>
  <si>
    <t>咨询及辅助</t>
  </si>
  <si>
    <t>良好</t>
  </si>
  <si>
    <t>根据政策兑现情况对经济效益精心评价</t>
  </si>
  <si>
    <t>产出贡献</t>
  </si>
  <si>
    <t>宣传报道的社会影响</t>
  </si>
  <si>
    <t>满意度</t>
  </si>
  <si>
    <t xml:space="preserve">  预算执行及财政监督专项经费</t>
  </si>
  <si>
    <t>做好新区各项财政业务的指导，保证财政工作顺利推行。</t>
  </si>
  <si>
    <t xml:space="preserve">  湖南金融中心政务服务超市工作经费</t>
  </si>
  <si>
    <t>服务是否对社会发展等方面造成负面影响，发生负面社会舆情。</t>
  </si>
  <si>
    <t>若造成负面社会影响或社会舆情，每发生一例，扣5分，扣完为止。若发生重大负面社会舆情，本项指标一次性扣完。</t>
  </si>
  <si>
    <t>讲解服务</t>
  </si>
  <si>
    <t>为走访调研湖南金融中心政务服务超市的企事业单位、社会团体提供讲解服务。</t>
  </si>
  <si>
    <t>每发生一起未及时提供讲解服务的情况，扣1分。若全年未开展讲解服务工作，一次性扣10分。</t>
  </si>
  <si>
    <t>是否助力湖南金融中心招商工作，2023年引进各类金融机构达100家。</t>
  </si>
  <si>
    <t>以工商注册为准，2023年引进投资机构达100家计10分，每少1家，扣0.5分，扣完为止。</t>
  </si>
  <si>
    <t>业务办理结果</t>
  </si>
  <si>
    <t>电子屏展示每日业务办理结果</t>
  </si>
  <si>
    <t>每发生一起未及时展示业务办理的情况，扣1分，扣完为止。每发生一笔错误，扣1分，扣完为止。</t>
  </si>
  <si>
    <t>商事登记业务满意度</t>
  </si>
  <si>
    <t>根据调查问卷结果综合统计分析计算得分，满意度目标值大于等于90%，计10分，未达到目标值，每降低1个百分点，扣0.5分，扣完为止。</t>
  </si>
  <si>
    <t xml:space="preserve">  地方金融组织监管及防范金融风险经费</t>
  </si>
  <si>
    <t>规范地方金融组织及其业务活动，防范和化解金融风险，维护金融消费者合法权益，引导金融服务实体。</t>
  </si>
  <si>
    <t>反映项目总成本情况</t>
  </si>
  <si>
    <t>偏离目标40%不得分；偏离30%得5分；
偏离20%得10分；偏离10%得15分。</t>
  </si>
  <si>
    <t>《</t>
  </si>
  <si>
    <t>地方金融组织现场检查结果</t>
  </si>
  <si>
    <t>全年开展现场检查，地方金融组织现场检查不配合的情况</t>
  </si>
  <si>
    <t>开展现场检查，每发生1家现场检查不配合的机构，扣1分</t>
  </si>
  <si>
    <t>地方金融组织现场检查结果应用</t>
  </si>
  <si>
    <t>现场检查结果未及时应用的情况</t>
  </si>
  <si>
    <t>开展现场检查，每发生一起未及时应用的情况，扣1分</t>
  </si>
  <si>
    <t>宣传
报道数量</t>
  </si>
  <si>
    <t>省、市、新区相关报道次数</t>
  </si>
  <si>
    <t>完成率小于60%不得分，大于等于60%,
得分=(完成比率-60%)/(1-60%)*指标分值</t>
  </si>
  <si>
    <t>次</t>
  </si>
  <si>
    <t>&gt;</t>
  </si>
  <si>
    <t>重大活动
是否均有报道</t>
  </si>
  <si>
    <t>是</t>
  </si>
  <si>
    <t>开展防范非法集资宣传等重大活动是否均有报道</t>
  </si>
  <si>
    <t>完成得分，未完成不得分</t>
  </si>
  <si>
    <t>活动开展及时率</t>
  </si>
  <si>
    <t>反映本年各类活动
开展的及时性</t>
  </si>
  <si>
    <t>完成率小于60%不得分，大于等于60%.
得分=(完成比率-60%)/(1-60%)*指标分值</t>
  </si>
  <si>
    <t>=</t>
  </si>
  <si>
    <t>社会效益
指标</t>
  </si>
  <si>
    <t>服务工作
能力水平</t>
  </si>
  <si>
    <t>通过开展培训，提升基层工作人员的防范非法集资能力</t>
  </si>
  <si>
    <t>生态教益指标</t>
  </si>
  <si>
    <t>服务对象满意度95%以上的计10分，
90W-95%的计8分；85%-90%的计6分；
80%-85%的计4分；75%-80%的计2分；
75%以下的不计分</t>
  </si>
  <si>
    <t xml:space="preserve">  选聘经济型人才工作经费</t>
  </si>
  <si>
    <t>选聘经济型人才，充分利用专业、资源等优势，助力金融产业发展。</t>
  </si>
  <si>
    <t xml:space="preserve">  财政综合业务信息化专项经费</t>
  </si>
  <si>
    <t>对财政各系统进行维护，保证财政各项业务顺利开展。</t>
  </si>
  <si>
    <t>经费使用控制率</t>
  </si>
  <si>
    <t>按时按质完成系统维护工作</t>
  </si>
  <si>
    <t>是否在规定时间解决特定的问题</t>
  </si>
  <si>
    <t>未按时按质完成维护，按约定处理</t>
  </si>
  <si>
    <t>维护财政各业务系统，保证财政业务顺利开展</t>
  </si>
  <si>
    <t>故障排除与否</t>
  </si>
  <si>
    <t>未按要求进行维护，将根据合同约定处理</t>
  </si>
  <si>
    <t>使用系统满意率</t>
  </si>
  <si>
    <t>按约定达到系统使用满意率</t>
  </si>
  <si>
    <t xml:space="preserve">  财政评审专项</t>
  </si>
  <si>
    <t>审计抽查项目造价，为重点项目建设提供服务和保障，审减节约财政资金，合理提高投资效益</t>
  </si>
  <si>
    <t>评审项目完成比例</t>
  </si>
  <si>
    <t>审计抽查项目造价核减率</t>
  </si>
  <si>
    <t xml:space="preserve">  评审软件购置升级、评审系统维护及询价服务等专项经费</t>
  </si>
  <si>
    <t>为确保各项财政评审业务顺利开展，根据新区2022年度重点项目建设计划、《湖南湘江新区财政投资评审管理办法》、湖南省计量计价和定额调整等，需列支评审软件购置升级、评审系统维护及询价服务经费。</t>
  </si>
  <si>
    <t xml:space="preserve">  金融课题研究专项</t>
  </si>
  <si>
    <t>发布金融课题，促进湖南金融中心发展。</t>
  </si>
  <si>
    <t>项目计划情况，执行情况和完成情况</t>
  </si>
  <si>
    <t>完成发布的金融课题研究，按时提交研究报告</t>
  </si>
  <si>
    <t>经验收评审</t>
  </si>
  <si>
    <t>质量达标，报告详实，具有可操作性</t>
  </si>
  <si>
    <t>报告详实，符合监管要求，具有可操作性</t>
  </si>
  <si>
    <t>课题研究是否达到计划要求</t>
  </si>
  <si>
    <t>课题研究应用</t>
  </si>
  <si>
    <t>针对存在问题进行研究，提出解决方案</t>
  </si>
  <si>
    <t>课题研究按相关程序和要求评价</t>
  </si>
  <si>
    <t>在符合监管条件下，提出可操作性措施</t>
  </si>
  <si>
    <t xml:space="preserve">  财评中心窗口资料收发及档案整理服务</t>
  </si>
  <si>
    <t>财评中心窗口资料收发及评审档案整理服务</t>
  </si>
  <si>
    <t>采购资料收发及档案整理服务</t>
  </si>
  <si>
    <t>通过对项目的评审提高财政资金的使用率，避免财政资金的浪费</t>
  </si>
  <si>
    <t>控制项目的误差率在相关要求的范围内，保障评审结果的准确性</t>
  </si>
  <si>
    <t>对生态环境项目进行项目评审工作</t>
  </si>
  <si>
    <t>资料进窗及档案整理</t>
  </si>
  <si>
    <t>资料进窗及档案整理个数</t>
  </si>
  <si>
    <t>盒</t>
  </si>
  <si>
    <t>按相关规定对项目档案进行归纳整理</t>
  </si>
  <si>
    <t>存档资料存在缺失、错误等情况，视为归档不合格</t>
  </si>
  <si>
    <t>归档合格率小于50%不得分，大于等于50%,
得分- (完成比率-50%)/(1-5%)指标分值</t>
  </si>
  <si>
    <t>资料收发流转时效及档案归纳整理</t>
  </si>
  <si>
    <t>根据中心流程，及时进行项目流转和评审项目的档案归档工作</t>
  </si>
  <si>
    <t>未按要求时限完成不得分</t>
  </si>
  <si>
    <t>达到提升目标得满分，未提升不得分</t>
  </si>
  <si>
    <t xml:space="preserve">  财评信息系统建设维护费</t>
  </si>
  <si>
    <t>根据2022年度重点项目建设计划和该项目可研批复，项目总投资估算约435万元，预计今年完成信息系统的验收，2023年度完成大数据系统建设并按合同约定支付进度款，预计需要安排200万元预算资金。</t>
  </si>
  <si>
    <t>开发评审大数据应用分析系统</t>
  </si>
  <si>
    <t>偏离目标30%不得分</t>
  </si>
  <si>
    <t>构建大数据分析平台，完善平台内的数据子目</t>
  </si>
  <si>
    <t>个数</t>
  </si>
  <si>
    <t>数据的有效性、真实性、完整性</t>
  </si>
  <si>
    <t>录入信息误差率大于70%不得分，大于等于70%,
得分- (完成比率-70%)/(1-7%)指标分值</t>
  </si>
  <si>
    <t>及时将已完成项目数据导入数据库</t>
  </si>
  <si>
    <t>及时将已完成项目数据导入数据库内</t>
  </si>
  <si>
    <t>在约定时限内完成项目的录入，未完成不得分</t>
  </si>
  <si>
    <t xml:space="preserve">  省电子卖场平台维护经费</t>
  </si>
  <si>
    <t xml:space="preserve">省电子卖场平台维护费2022年预算安排为：新区17万元、高新区8.5万元、岳麓区17万元，合计42.5万元。根据上年度预算安排情况测算，2023年三区合并后需安排经费40万元（含长沙政府采购服务平台CA证书费用）。  </t>
  </si>
  <si>
    <t xml:space="preserve">  国企审计经费</t>
  </si>
  <si>
    <t>理顺国资监管体制，对经营性国有资产进行统一监管。</t>
  </si>
  <si>
    <t>企业负责人业绩考核监管企业数量。组织区属国企完成2023年国有资本收益上缴。</t>
  </si>
  <si>
    <t>5家； ≥2亿元</t>
  </si>
  <si>
    <t>以实际考核数量为准；以实际上缴金额为准</t>
  </si>
  <si>
    <t>未完成1家扣0.5分；未完成上缴按比例扣分</t>
  </si>
  <si>
    <t>理顺国资监管体制，对经营性国有资产进行统一监管。国资在线监管系统分期建设任务。</t>
  </si>
  <si>
    <t>符合国资监管相关文件规定；合同建设内容</t>
  </si>
  <si>
    <t>对国资监管重大事项进行监管；以实际达标内容为准</t>
  </si>
  <si>
    <t>确保国有资产保值增值，强化国企监督管理</t>
  </si>
  <si>
    <t>是否促进国有企业实现国有资产保值增值</t>
  </si>
  <si>
    <t>提高国企经营管理水平,促进重大项目建设，产业发展等</t>
  </si>
  <si>
    <t>是否促进国有企业提高经营管理水平,促进重大项目建设，产业发展等</t>
  </si>
  <si>
    <t>提高国企经营管理水平，促进重大项目建设，产业发展等</t>
  </si>
  <si>
    <t>是否促进国有企业提高经营管理水平，促进重大项目建设，产业发展等</t>
  </si>
  <si>
    <t>90%以上</t>
  </si>
  <si>
    <t>服务对象提出投诉事件</t>
  </si>
  <si>
    <t>发生一起扣0.5分</t>
  </si>
  <si>
    <t xml:space="preserve">  资产清查专项</t>
  </si>
  <si>
    <t>根据三区合一实施情况，针对资产有变动的相关单位实施清查，全面了解各单位实际资产情况</t>
  </si>
  <si>
    <t>资产清查工作经费控制数</t>
  </si>
  <si>
    <t>≤300</t>
  </si>
  <si>
    <t>控制资产清查专项资金总额不超预算</t>
  </si>
  <si>
    <t>超过预算（含追加）按比例扣分</t>
  </si>
  <si>
    <t>全系统工作动员、调度次数</t>
  </si>
  <si>
    <t>≤3</t>
  </si>
  <si>
    <t>对行政事业单位召开资产清查工作动员与调度会议次数</t>
  </si>
  <si>
    <t>超过1次扣0.5分</t>
  </si>
  <si>
    <t>涉及行政事业单位数/清查报告数</t>
  </si>
  <si>
    <t>全部行政事业单位</t>
  </si>
  <si>
    <t>新区所属全部行政事业单位开展资产清查的数量 /对每家行政事业单位均出具清查报告</t>
  </si>
  <si>
    <t>出具确认报告（表/函），未完成按比例扣分/出具确认报告（表/函），未完成按比例扣分</t>
  </si>
  <si>
    <t>资产清查总额数/资产清查报告质量/准确出具资产清查报告</t>
  </si>
  <si>
    <t>≥280/高/准确</t>
  </si>
  <si>
    <t>经清查的行政事业单位资产的账面原值总计/资产清查报告质量达标/发现账实不符和账账不符等问题并指出</t>
  </si>
  <si>
    <t>未完成按比例扣分/报告格式正确、内容完整、签章齐备的，不扣分/有问题未发现指出，每处扣0.5分</t>
  </si>
  <si>
    <t>按时完成资产清查</t>
  </si>
  <si>
    <t>≤2023年12月31日</t>
  </si>
  <si>
    <t>2023年12月31日之前完成</t>
  </si>
  <si>
    <t>以出具资产清查报告的时间为准，逾期扣1分</t>
  </si>
  <si>
    <t>有效维护国有资产安全完整</t>
  </si>
  <si>
    <t>有效</t>
  </si>
  <si>
    <t>对盘盈/亏资产，要求行政事业单位按规定的权限和程序处理</t>
  </si>
  <si>
    <t>经清查有盘盈/亏资产，未按要求处理的，1 次扣0.5分</t>
  </si>
  <si>
    <t>夯实数据基础，提升新区资产信息化管理水平</t>
  </si>
  <si>
    <t>稳步提升</t>
  </si>
  <si>
    <t>整合三区合一的行政事业性国有资产管理系统</t>
  </si>
  <si>
    <t>未完成扣1分</t>
  </si>
  <si>
    <t>90%</t>
  </si>
  <si>
    <t>相关行政事业单位满意度</t>
  </si>
  <si>
    <t xml:space="preserve">  财政专项资金绩效评价经费</t>
  </si>
  <si>
    <t>对管委会各部门单位以及对部分重大建设项目、产业基金、产业扶持专项等财政专项开展重点评价</t>
  </si>
  <si>
    <t>对财政支出重点绩效评价数量</t>
  </si>
  <si>
    <t>全面实现湘江新区预算单位重点评价全覆盖</t>
  </si>
  <si>
    <t>组织被评价单位开展绩效评价工作进点会数量</t>
  </si>
  <si>
    <t>组织被评价单位开展绩效评价工作进点会</t>
  </si>
  <si>
    <t>完成得满分，未开展不得分。</t>
  </si>
  <si>
    <t>项目完成及时率</t>
  </si>
  <si>
    <t>9月底前完成绩效自评和重点评价工作</t>
  </si>
  <si>
    <t>考核达标率</t>
  </si>
  <si>
    <t>通过开展绩效自评和重点评价，找出项目在资金管理使用和项目管理中存在的问题，对部门整体支出和项目支出，出具绩效自评和重点绩效评价报告</t>
  </si>
  <si>
    <t>完成率小于60%不得分，大于等于60%,
得分- (完成比率-60%)/(1-6%)指标分值</t>
  </si>
  <si>
    <t>控制在年度预算以内</t>
  </si>
  <si>
    <t>政府公信力和预算透明度</t>
  </si>
  <si>
    <t>通过公开绩效评价结果和绩效评价报告，提升政府公信力和预算透明度，提高财政服务效能</t>
  </si>
  <si>
    <t xml:space="preserve">  财政票据工本费</t>
  </si>
  <si>
    <t>根据市财政缴款通知单据实付费</t>
  </si>
  <si>
    <t xml:space="preserve">  现代金融产业链建设经费</t>
  </si>
  <si>
    <t>进一步提升新兴优势产业链现代化水平</t>
  </si>
  <si>
    <t xml:space="preserve">  企业上市服务及金融线上服务专项</t>
  </si>
  <si>
    <t xml:space="preserve">      </t>
  </si>
  <si>
    <t>上市服务经费支出</t>
  </si>
  <si>
    <t>350</t>
  </si>
  <si>
    <t>上市服务经费控制率</t>
  </si>
  <si>
    <t>超出上市服务经费预算额度</t>
  </si>
  <si>
    <t>董秘培训班参训人数/新增企业上市家数</t>
  </si>
  <si>
    <t>120/2</t>
  </si>
  <si>
    <t>董秘培训班参训人数不满120人/新增企业上市家数不到2家</t>
  </si>
  <si>
    <t>企业首发上市融资金额</t>
  </si>
  <si>
    <t>8</t>
  </si>
  <si>
    <t>企业首发上市融资金额不足8亿元</t>
  </si>
  <si>
    <t>95%</t>
  </si>
  <si>
    <t>服务对象满意度不足95%</t>
  </si>
  <si>
    <t>促进金融中心范围内传统金融产业的集聚，培育和壮大私募基金行业及金融科技产业的发展，展示政策落地的良好服务形象，助力湖南金融中心建设成为富有活力、特色鲜明、全国一流的区域性金融中心。</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</si>
</sst>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b/>
      <sz val="10"/>
      <name val="SimSun"/>
      <charset val="134"/>
    </font>
    <font>
      <b/>
      <sz val="8"/>
      <name val="SimSun"/>
      <charset val="134"/>
    </font>
    <font>
      <sz val="8"/>
      <name val="SimSun"/>
      <charset val="134"/>
    </font>
    <font>
      <sz val="11"/>
      <name val="SimSun"/>
      <charset val="134"/>
    </font>
    <font>
      <b/>
      <sz val="20"/>
      <name val="SimSun"/>
      <charset val="134"/>
    </font>
    <font>
      <b/>
      <sz val="15"/>
      <name val="SimSun"/>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11" fillId="0" borderId="0"/>
  </cellStyleXfs>
  <cellXfs count="58">
    <xf numFmtId="0" fontId="0" fillId="0" borderId="0" xfId="0" applyFont="1">
      <alignment vertical="center"/>
    </xf>
    <xf numFmtId="0" fontId="0" fillId="0" borderId="0" xfId="0" applyFont="1" applyAlignment="1">
      <alignment horizontal="center" vertical="center"/>
    </xf>
    <xf numFmtId="0" fontId="1" fillId="0" borderId="0"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4" fontId="1" fillId="0" borderId="1" xfId="0" applyNumberFormat="1"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5" xfId="0" applyFont="1" applyBorder="1" applyAlignment="1">
      <alignment vertical="center" wrapText="1"/>
    </xf>
    <xf numFmtId="0" fontId="4" fillId="0" borderId="8" xfId="0" applyFont="1" applyBorder="1" applyAlignment="1">
      <alignment horizontal="center"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4" fontId="4"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4" fontId="6" fillId="0" borderId="1" xfId="0" applyNumberFormat="1" applyFont="1" applyBorder="1" applyAlignment="1">
      <alignment vertical="center" wrapText="1"/>
    </xf>
    <xf numFmtId="4" fontId="7" fillId="0" borderId="1" xfId="0" applyNumberFormat="1" applyFont="1" applyBorder="1" applyAlignment="1">
      <alignment horizontal="right" vertical="center" wrapText="1"/>
    </xf>
    <xf numFmtId="0" fontId="7" fillId="0" borderId="0"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5" fillId="0" borderId="1"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2" xfId="0"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cellXfs>
  <cellStyles count="2">
    <cellStyle name="Normal 2"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F11" sqref="F11"/>
    </sheetView>
  </sheetViews>
  <sheetFormatPr defaultColWidth="10" defaultRowHeight="13.5"/>
  <cols>
    <col min="1" max="1" width="3.625" customWidth="1"/>
    <col min="2" max="2" width="3.75" customWidth="1"/>
    <col min="3" max="3" width="4.625" customWidth="1"/>
    <col min="4" max="4" width="15.75" customWidth="1"/>
    <col min="5" max="10" width="9.75" customWidth="1"/>
  </cols>
  <sheetData>
    <row r="1" spans="1:9" ht="38.85" customHeight="1">
      <c r="A1" s="2"/>
    </row>
    <row r="2" spans="1:9" ht="73.349999999999994" customHeight="1">
      <c r="A2" s="38" t="s">
        <v>0</v>
      </c>
      <c r="B2" s="38"/>
      <c r="C2" s="38"/>
      <c r="D2" s="38"/>
      <c r="E2" s="38"/>
      <c r="F2" s="38"/>
      <c r="G2" s="38"/>
      <c r="H2" s="38"/>
      <c r="I2" s="38"/>
    </row>
    <row r="3" spans="1:9" ht="23.25" customHeight="1">
      <c r="A3" s="17"/>
      <c r="B3" s="17"/>
      <c r="C3" s="17"/>
      <c r="D3" s="17"/>
      <c r="E3" s="17"/>
      <c r="F3" s="17"/>
      <c r="G3" s="17"/>
      <c r="H3" s="17"/>
      <c r="I3" s="17"/>
    </row>
    <row r="4" spans="1:9" ht="21.6" customHeight="1">
      <c r="A4" s="17"/>
      <c r="B4" s="17"/>
      <c r="C4" s="17"/>
      <c r="D4" s="17"/>
      <c r="E4" s="17"/>
      <c r="F4" s="17"/>
      <c r="G4" s="17"/>
      <c r="H4" s="17"/>
      <c r="I4" s="17"/>
    </row>
    <row r="5" spans="1:9" ht="43.15" customHeight="1">
      <c r="A5" s="36"/>
      <c r="B5" s="37"/>
      <c r="C5" s="2"/>
      <c r="D5" s="36" t="s">
        <v>1</v>
      </c>
      <c r="E5" s="39" t="s">
        <v>2</v>
      </c>
      <c r="F5" s="39"/>
      <c r="G5" s="39"/>
      <c r="H5" s="39"/>
      <c r="I5" s="2"/>
    </row>
    <row r="6" spans="1:9" ht="54.4" customHeight="1">
      <c r="A6" s="36"/>
      <c r="B6" s="37"/>
      <c r="C6" s="2"/>
      <c r="D6" s="36" t="s">
        <v>3</v>
      </c>
      <c r="E6" s="39" t="s">
        <v>4</v>
      </c>
      <c r="F6" s="39"/>
      <c r="G6" s="39"/>
      <c r="H6" s="39"/>
      <c r="I6" s="2"/>
    </row>
  </sheetData>
  <mergeCells count="3">
    <mergeCell ref="A2:I2"/>
    <mergeCell ref="E5:H5"/>
    <mergeCell ref="E6:H6"/>
  </mergeCells>
  <phoneticPr fontId="12" type="noConversion"/>
  <printOptions horizontalCentered="1" verticalCentered="1"/>
  <pageMargins left="7.8000001609325395E-2" right="7.8000001609325395E-2" top="7.8000001609325395E-2" bottom="7.8000001609325395E-2"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9" sqref="E9"/>
    </sheetView>
  </sheetViews>
  <sheetFormatPr defaultColWidth="10" defaultRowHeight="13.5"/>
  <cols>
    <col min="1" max="3" width="16.75" customWidth="1"/>
    <col min="4" max="4" width="17" customWidth="1"/>
    <col min="5" max="6" width="18.625" customWidth="1"/>
    <col min="7" max="7" width="14.375" customWidth="1"/>
    <col min="8" max="8" width="11.75" customWidth="1"/>
    <col min="9" max="10" width="9.75" customWidth="1"/>
  </cols>
  <sheetData>
    <row r="1" spans="1:9" ht="16.350000000000001" customHeight="1">
      <c r="A1" s="2"/>
    </row>
    <row r="2" spans="1:9" ht="38.85" customHeight="1">
      <c r="A2" s="41" t="s">
        <v>14</v>
      </c>
      <c r="B2" s="41"/>
      <c r="C2" s="41"/>
      <c r="D2" s="41"/>
      <c r="E2" s="41"/>
      <c r="F2" s="41"/>
      <c r="G2" s="41"/>
      <c r="H2" s="41"/>
    </row>
    <row r="3" spans="1:9" ht="24.2" customHeight="1">
      <c r="A3" s="46" t="s">
        <v>16</v>
      </c>
      <c r="B3" s="46"/>
      <c r="C3" s="46"/>
      <c r="D3" s="46"/>
      <c r="E3" s="46"/>
      <c r="F3" s="46"/>
      <c r="G3" s="46"/>
      <c r="H3" s="46"/>
      <c r="I3" s="46"/>
    </row>
    <row r="4" spans="1:9" ht="16.350000000000001" customHeight="1">
      <c r="G4" s="43" t="s">
        <v>17</v>
      </c>
      <c r="H4" s="43"/>
    </row>
    <row r="5" spans="1:9" ht="24.95" customHeight="1">
      <c r="A5" s="48" t="s">
        <v>143</v>
      </c>
      <c r="B5" s="48" t="s">
        <v>144</v>
      </c>
      <c r="C5" s="48" t="s">
        <v>121</v>
      </c>
      <c r="D5" s="48" t="s">
        <v>266</v>
      </c>
      <c r="E5" s="48"/>
      <c r="F5" s="48"/>
      <c r="G5" s="48"/>
      <c r="H5" s="48" t="s">
        <v>146</v>
      </c>
    </row>
    <row r="6" spans="1:9" ht="25.9" customHeight="1">
      <c r="A6" s="48"/>
      <c r="B6" s="48"/>
      <c r="C6" s="48"/>
      <c r="D6" s="48" t="s">
        <v>123</v>
      </c>
      <c r="E6" s="48" t="s">
        <v>267</v>
      </c>
      <c r="F6" s="48"/>
      <c r="G6" s="48" t="s">
        <v>177</v>
      </c>
      <c r="H6" s="48"/>
    </row>
    <row r="7" spans="1:9" ht="35.450000000000003" customHeight="1">
      <c r="A7" s="48"/>
      <c r="B7" s="48"/>
      <c r="C7" s="48"/>
      <c r="D7" s="48"/>
      <c r="E7" s="3" t="s">
        <v>179</v>
      </c>
      <c r="F7" s="3" t="s">
        <v>250</v>
      </c>
      <c r="G7" s="48"/>
      <c r="H7" s="48"/>
    </row>
    <row r="8" spans="1:9" ht="26.1" customHeight="1">
      <c r="A8" s="5"/>
      <c r="B8" s="3" t="s">
        <v>121</v>
      </c>
      <c r="C8" s="6">
        <v>0</v>
      </c>
      <c r="D8" s="6"/>
      <c r="E8" s="6"/>
      <c r="F8" s="6"/>
      <c r="G8" s="6"/>
      <c r="H8" s="6"/>
    </row>
    <row r="9" spans="1:9" ht="26.1" customHeight="1">
      <c r="A9" s="7"/>
      <c r="B9" s="7"/>
      <c r="C9" s="6"/>
      <c r="D9" s="6"/>
      <c r="E9" s="6"/>
      <c r="F9" s="6"/>
      <c r="G9" s="6"/>
      <c r="H9" s="6"/>
    </row>
    <row r="10" spans="1:9" ht="30.2" customHeight="1">
      <c r="A10" s="14"/>
      <c r="B10" s="14"/>
      <c r="C10" s="6"/>
      <c r="D10" s="6"/>
      <c r="E10" s="6"/>
      <c r="F10" s="6"/>
      <c r="G10" s="6"/>
      <c r="H10" s="6"/>
      <c r="I10" s="17"/>
    </row>
    <row r="11" spans="1:9" ht="30.2" customHeight="1">
      <c r="A11" s="14"/>
      <c r="B11" s="14"/>
      <c r="C11" s="6"/>
      <c r="D11" s="6"/>
      <c r="E11" s="6"/>
      <c r="F11" s="6"/>
      <c r="G11" s="6"/>
      <c r="H11" s="6"/>
      <c r="I11" s="17"/>
    </row>
    <row r="12" spans="1:9" ht="30.2" customHeight="1">
      <c r="A12" s="14"/>
      <c r="B12" s="14"/>
      <c r="C12" s="6"/>
      <c r="D12" s="6"/>
      <c r="E12" s="6"/>
      <c r="F12" s="6"/>
      <c r="G12" s="6"/>
      <c r="H12" s="6"/>
      <c r="I12" s="17"/>
    </row>
    <row r="13" spans="1:9" ht="30.2" customHeight="1">
      <c r="A13" s="15"/>
      <c r="B13" s="15"/>
      <c r="C13" s="8"/>
      <c r="D13" s="8"/>
      <c r="E13" s="16"/>
      <c r="F13" s="16"/>
      <c r="G13" s="16"/>
      <c r="H13" s="16"/>
    </row>
  </sheetData>
  <mergeCells count="11">
    <mergeCell ref="A2:H2"/>
    <mergeCell ref="A3:I3"/>
    <mergeCell ref="G4:H4"/>
    <mergeCell ref="D5:G5"/>
    <mergeCell ref="E6:F6"/>
    <mergeCell ref="A5:A7"/>
    <mergeCell ref="B5:B7"/>
    <mergeCell ref="C5:C7"/>
    <mergeCell ref="D6:D7"/>
    <mergeCell ref="G6:G7"/>
    <mergeCell ref="H5:H7"/>
  </mergeCells>
  <phoneticPr fontId="12" type="noConversion"/>
  <pageMargins left="0.75" right="0.75" top="0.270000010728836" bottom="0.270000010728836"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tabSelected="1" view="pageLayout" topLeftCell="B89" zoomScale="115" zoomScaleNormal="100" zoomScalePageLayoutView="115" workbookViewId="0">
      <selection activeCell="G89" sqref="G89:G98"/>
    </sheetView>
  </sheetViews>
  <sheetFormatPr defaultColWidth="10" defaultRowHeight="13.5"/>
  <cols>
    <col min="1" max="1" width="9.75" customWidth="1"/>
    <col min="2" max="2" width="20" customWidth="1"/>
    <col min="3" max="3" width="7.875" customWidth="1"/>
    <col min="4" max="4" width="12.875" customWidth="1"/>
    <col min="5" max="6" width="9.75" customWidth="1"/>
    <col min="7" max="7" width="13.875" customWidth="1"/>
    <col min="8" max="8" width="6.375" customWidth="1"/>
    <col min="9" max="9" width="14" style="1" customWidth="1"/>
    <col min="10" max="10" width="13.375" customWidth="1"/>
    <col min="11" max="11" width="12.375" customWidth="1"/>
    <col min="12" max="12" width="9.25" customWidth="1"/>
    <col min="13" max="13" width="17" customWidth="1"/>
    <col min="14" max="14" width="15.625" customWidth="1"/>
    <col min="15" max="17" width="7.75" customWidth="1"/>
    <col min="18" max="18" width="9.75" customWidth="1"/>
  </cols>
  <sheetData>
    <row r="1" spans="1:17" ht="16.350000000000001" customHeight="1">
      <c r="A1" s="2"/>
      <c r="B1" s="2"/>
      <c r="C1" s="2"/>
      <c r="D1" s="2"/>
      <c r="E1" s="2"/>
      <c r="F1" s="2"/>
      <c r="G1" s="2"/>
      <c r="H1" s="2"/>
      <c r="I1" s="9"/>
      <c r="J1" s="2"/>
      <c r="K1" s="2"/>
      <c r="L1" s="2"/>
      <c r="M1" s="2"/>
      <c r="N1" s="2"/>
      <c r="O1" s="2"/>
      <c r="P1" s="2"/>
      <c r="Q1" s="2"/>
    </row>
    <row r="2" spans="1:17" ht="37.9" customHeight="1">
      <c r="A2" s="2"/>
      <c r="B2" s="2"/>
      <c r="C2" s="41" t="s">
        <v>15</v>
      </c>
      <c r="D2" s="41"/>
      <c r="E2" s="41"/>
      <c r="F2" s="41"/>
      <c r="G2" s="41"/>
      <c r="H2" s="41"/>
      <c r="I2" s="41"/>
      <c r="J2" s="41"/>
      <c r="K2" s="41"/>
      <c r="L2" s="41"/>
      <c r="M2" s="41"/>
      <c r="N2" s="41"/>
      <c r="O2" s="41"/>
      <c r="P2" s="41"/>
      <c r="Q2" s="41"/>
    </row>
    <row r="3" spans="1:17" ht="24.2" customHeight="1">
      <c r="A3" s="46" t="s">
        <v>16</v>
      </c>
      <c r="B3" s="46"/>
      <c r="C3" s="46"/>
      <c r="D3" s="46"/>
      <c r="E3" s="46"/>
      <c r="F3" s="46"/>
      <c r="G3" s="46"/>
      <c r="H3" s="46"/>
      <c r="I3" s="50"/>
      <c r="J3" s="46"/>
      <c r="K3" s="46"/>
      <c r="L3" s="46"/>
      <c r="M3" s="46"/>
      <c r="N3" s="46"/>
      <c r="O3" s="46"/>
      <c r="P3" s="46"/>
      <c r="Q3" s="46"/>
    </row>
    <row r="4" spans="1:17" ht="24.2" customHeight="1">
      <c r="A4" s="2"/>
      <c r="B4" s="2"/>
      <c r="C4" s="2"/>
      <c r="D4" s="2"/>
      <c r="E4" s="2"/>
      <c r="F4" s="2"/>
      <c r="G4" s="2"/>
      <c r="H4" s="2"/>
      <c r="I4" s="9"/>
      <c r="J4" s="2"/>
      <c r="K4" s="2"/>
      <c r="L4" s="2"/>
      <c r="M4" s="2"/>
      <c r="N4" s="2"/>
      <c r="O4" s="2"/>
      <c r="P4" s="43" t="s">
        <v>17</v>
      </c>
      <c r="Q4" s="43"/>
    </row>
    <row r="5" spans="1:17" ht="33.6" customHeight="1">
      <c r="A5" s="48" t="s">
        <v>268</v>
      </c>
      <c r="B5" s="48" t="s">
        <v>269</v>
      </c>
      <c r="C5" s="48" t="s">
        <v>270</v>
      </c>
      <c r="D5" s="48" t="s">
        <v>271</v>
      </c>
      <c r="E5" s="48" t="s">
        <v>272</v>
      </c>
      <c r="F5" s="48"/>
      <c r="G5" s="48" t="s">
        <v>273</v>
      </c>
      <c r="H5" s="48" t="s">
        <v>274</v>
      </c>
      <c r="I5" s="48" t="s">
        <v>275</v>
      </c>
      <c r="J5" s="48"/>
      <c r="K5" s="48"/>
      <c r="L5" s="48"/>
      <c r="M5" s="48"/>
      <c r="N5" s="48"/>
      <c r="O5" s="48"/>
      <c r="P5" s="48"/>
      <c r="Q5" s="48"/>
    </row>
    <row r="6" spans="1:17" ht="36.200000000000003" customHeight="1">
      <c r="A6" s="48"/>
      <c r="B6" s="48"/>
      <c r="C6" s="48"/>
      <c r="D6" s="48"/>
      <c r="E6" s="3" t="s">
        <v>276</v>
      </c>
      <c r="F6" s="3" t="s">
        <v>277</v>
      </c>
      <c r="G6" s="48"/>
      <c r="H6" s="48"/>
      <c r="I6" s="3" t="s">
        <v>278</v>
      </c>
      <c r="J6" s="3" t="s">
        <v>279</v>
      </c>
      <c r="K6" s="3" t="s">
        <v>280</v>
      </c>
      <c r="L6" s="3" t="s">
        <v>281</v>
      </c>
      <c r="M6" s="3" t="s">
        <v>282</v>
      </c>
      <c r="N6" s="3" t="s">
        <v>283</v>
      </c>
      <c r="O6" s="3" t="s">
        <v>284</v>
      </c>
      <c r="P6" s="3" t="s">
        <v>285</v>
      </c>
      <c r="Q6" s="3" t="s">
        <v>286</v>
      </c>
    </row>
    <row r="7" spans="1:17" ht="24" customHeight="1">
      <c r="A7" s="4"/>
      <c r="B7" s="5" t="s">
        <v>121</v>
      </c>
      <c r="C7" s="4"/>
      <c r="D7" s="6">
        <f>D8</f>
        <v>7472.3</v>
      </c>
      <c r="E7" s="4"/>
      <c r="F7" s="4"/>
      <c r="G7" s="4"/>
      <c r="H7" s="4"/>
      <c r="I7" s="10"/>
      <c r="J7" s="4"/>
      <c r="K7" s="4"/>
      <c r="L7" s="4"/>
      <c r="M7" s="4"/>
      <c r="N7" s="4"/>
      <c r="O7" s="4"/>
      <c r="P7" s="4"/>
      <c r="Q7" s="4"/>
    </row>
    <row r="8" spans="1:17" ht="24" customHeight="1">
      <c r="A8" s="7" t="s">
        <v>2</v>
      </c>
      <c r="B8" s="7" t="s">
        <v>4</v>
      </c>
      <c r="C8" s="5"/>
      <c r="D8" s="6">
        <f>D9+D19+D29+D39+D49+D59+D69+D79+D89+D99+D109+D119+D129+D139+D149+D159+D169+D179+D189+D199+D209+D219+D229+D239</f>
        <v>7472.3</v>
      </c>
      <c r="E8" s="5"/>
      <c r="F8" s="5"/>
      <c r="G8" s="5"/>
      <c r="H8" s="5"/>
      <c r="I8" s="3"/>
      <c r="J8" s="5"/>
      <c r="K8" s="5"/>
      <c r="L8" s="5"/>
      <c r="M8" s="5"/>
      <c r="N8" s="5"/>
      <c r="O8" s="5"/>
      <c r="P8" s="5"/>
      <c r="Q8" s="5"/>
    </row>
    <row r="9" spans="1:17" ht="45" customHeight="1">
      <c r="A9" s="51" t="s">
        <v>140</v>
      </c>
      <c r="B9" s="51" t="s">
        <v>287</v>
      </c>
      <c r="C9" s="51"/>
      <c r="D9" s="52">
        <v>450</v>
      </c>
      <c r="E9" s="51"/>
      <c r="F9" s="51"/>
      <c r="G9" s="51" t="s">
        <v>288</v>
      </c>
      <c r="H9" s="51"/>
      <c r="I9" s="48" t="s">
        <v>289</v>
      </c>
      <c r="J9" s="4" t="s">
        <v>290</v>
      </c>
      <c r="K9" s="4" t="s">
        <v>291</v>
      </c>
      <c r="L9" s="4" t="s">
        <v>195</v>
      </c>
      <c r="M9" s="4" t="s">
        <v>292</v>
      </c>
      <c r="N9" s="4"/>
      <c r="O9" s="4"/>
      <c r="P9" s="4"/>
      <c r="Q9" s="4"/>
    </row>
    <row r="10" spans="1:17" ht="50.1" customHeight="1">
      <c r="A10" s="51"/>
      <c r="B10" s="51"/>
      <c r="C10" s="51"/>
      <c r="D10" s="52"/>
      <c r="E10" s="51"/>
      <c r="F10" s="51"/>
      <c r="G10" s="51"/>
      <c r="H10" s="51"/>
      <c r="I10" s="48"/>
      <c r="J10" s="4" t="s">
        <v>293</v>
      </c>
      <c r="K10" s="4" t="s">
        <v>294</v>
      </c>
      <c r="L10" s="4" t="s">
        <v>195</v>
      </c>
      <c r="M10" s="4" t="s">
        <v>295</v>
      </c>
      <c r="N10" s="4"/>
      <c r="O10" s="4"/>
      <c r="P10" s="4"/>
      <c r="Q10" s="4"/>
    </row>
    <row r="11" spans="1:17" ht="24" customHeight="1">
      <c r="A11" s="51"/>
      <c r="B11" s="51"/>
      <c r="C11" s="51"/>
      <c r="D11" s="52"/>
      <c r="E11" s="51"/>
      <c r="F11" s="51"/>
      <c r="G11" s="51"/>
      <c r="H11" s="51"/>
      <c r="I11" s="48"/>
      <c r="J11" s="4" t="s">
        <v>296</v>
      </c>
      <c r="K11" s="4"/>
      <c r="L11" s="4"/>
      <c r="M11" s="4" t="s">
        <v>297</v>
      </c>
      <c r="N11" s="4" t="s">
        <v>297</v>
      </c>
      <c r="O11" s="4"/>
      <c r="P11" s="4"/>
      <c r="Q11" s="4"/>
    </row>
    <row r="12" spans="1:17" ht="129" customHeight="1">
      <c r="A12" s="51"/>
      <c r="B12" s="51"/>
      <c r="C12" s="51"/>
      <c r="D12" s="52"/>
      <c r="E12" s="51"/>
      <c r="F12" s="51"/>
      <c r="G12" s="51"/>
      <c r="H12" s="51"/>
      <c r="I12" s="48" t="s">
        <v>298</v>
      </c>
      <c r="J12" s="4" t="s">
        <v>299</v>
      </c>
      <c r="K12" s="4" t="s">
        <v>300</v>
      </c>
      <c r="L12" s="4" t="s">
        <v>301</v>
      </c>
      <c r="M12" s="4" t="s">
        <v>302</v>
      </c>
      <c r="N12" s="4" t="s">
        <v>303</v>
      </c>
      <c r="O12" s="4"/>
      <c r="P12" s="4"/>
      <c r="Q12" s="4"/>
    </row>
    <row r="13" spans="1:17" ht="257.10000000000002" customHeight="1">
      <c r="A13" s="51"/>
      <c r="B13" s="51"/>
      <c r="C13" s="51"/>
      <c r="D13" s="52"/>
      <c r="E13" s="51"/>
      <c r="F13" s="51"/>
      <c r="G13" s="51"/>
      <c r="H13" s="51"/>
      <c r="I13" s="48"/>
      <c r="J13" s="4" t="s">
        <v>304</v>
      </c>
      <c r="K13" s="4" t="s">
        <v>305</v>
      </c>
      <c r="L13" s="4" t="s">
        <v>306</v>
      </c>
      <c r="M13" s="4" t="s">
        <v>307</v>
      </c>
      <c r="N13" s="4" t="s">
        <v>308</v>
      </c>
      <c r="O13" s="4"/>
      <c r="P13" s="4"/>
      <c r="Q13" s="4"/>
    </row>
    <row r="14" spans="1:17" ht="98.1" customHeight="1">
      <c r="A14" s="51"/>
      <c r="B14" s="51"/>
      <c r="C14" s="51"/>
      <c r="D14" s="52"/>
      <c r="E14" s="51"/>
      <c r="F14" s="51"/>
      <c r="G14" s="51"/>
      <c r="H14" s="51"/>
      <c r="I14" s="48"/>
      <c r="J14" s="4" t="s">
        <v>309</v>
      </c>
      <c r="K14" s="4" t="s">
        <v>310</v>
      </c>
      <c r="L14" s="4" t="s">
        <v>195</v>
      </c>
      <c r="M14" s="4" t="s">
        <v>311</v>
      </c>
      <c r="N14" s="4" t="s">
        <v>312</v>
      </c>
      <c r="O14" s="4"/>
      <c r="P14" s="4"/>
      <c r="Q14" s="4"/>
    </row>
    <row r="15" spans="1:17" ht="56.1" customHeight="1">
      <c r="A15" s="51"/>
      <c r="B15" s="51"/>
      <c r="C15" s="51"/>
      <c r="D15" s="52"/>
      <c r="E15" s="51"/>
      <c r="F15" s="51"/>
      <c r="G15" s="51"/>
      <c r="H15" s="51"/>
      <c r="I15" s="48" t="s">
        <v>313</v>
      </c>
      <c r="J15" s="4" t="s">
        <v>314</v>
      </c>
      <c r="K15" s="4" t="s">
        <v>315</v>
      </c>
      <c r="L15" s="4" t="s">
        <v>301</v>
      </c>
      <c r="M15" s="4" t="s">
        <v>316</v>
      </c>
      <c r="N15" s="4" t="s">
        <v>317</v>
      </c>
      <c r="O15" s="4"/>
      <c r="P15" s="4"/>
      <c r="Q15" s="4"/>
    </row>
    <row r="16" spans="1:17" ht="99" customHeight="1">
      <c r="A16" s="51"/>
      <c r="B16" s="51"/>
      <c r="C16" s="51"/>
      <c r="D16" s="52"/>
      <c r="E16" s="51"/>
      <c r="F16" s="51"/>
      <c r="G16" s="51"/>
      <c r="H16" s="51"/>
      <c r="I16" s="48"/>
      <c r="J16" s="4" t="s">
        <v>318</v>
      </c>
      <c r="K16" s="4" t="s">
        <v>319</v>
      </c>
      <c r="L16" s="4" t="s">
        <v>320</v>
      </c>
      <c r="M16" s="4" t="s">
        <v>321</v>
      </c>
      <c r="N16" s="4" t="s">
        <v>322</v>
      </c>
      <c r="O16" s="4"/>
      <c r="P16" s="4"/>
      <c r="Q16" s="4"/>
    </row>
    <row r="17" spans="1:17" ht="24" customHeight="1">
      <c r="A17" s="51"/>
      <c r="B17" s="51"/>
      <c r="C17" s="51"/>
      <c r="D17" s="52"/>
      <c r="E17" s="51"/>
      <c r="F17" s="51"/>
      <c r="G17" s="51"/>
      <c r="H17" s="51"/>
      <c r="I17" s="48"/>
      <c r="J17" s="4" t="s">
        <v>323</v>
      </c>
      <c r="K17" s="4"/>
      <c r="L17" s="4"/>
      <c r="M17" s="4"/>
      <c r="N17" s="4"/>
      <c r="O17" s="4"/>
      <c r="P17" s="4"/>
      <c r="Q17" s="4"/>
    </row>
    <row r="18" spans="1:17" ht="105" customHeight="1">
      <c r="A18" s="51"/>
      <c r="B18" s="51"/>
      <c r="C18" s="51"/>
      <c r="D18" s="52"/>
      <c r="E18" s="51"/>
      <c r="F18" s="51"/>
      <c r="G18" s="51"/>
      <c r="H18" s="51"/>
      <c r="I18" s="3" t="s">
        <v>324</v>
      </c>
      <c r="J18" s="4" t="s">
        <v>325</v>
      </c>
      <c r="K18" s="4" t="s">
        <v>326</v>
      </c>
      <c r="L18" s="4" t="s">
        <v>195</v>
      </c>
      <c r="M18" s="4" t="s">
        <v>327</v>
      </c>
      <c r="N18" s="4" t="s">
        <v>328</v>
      </c>
      <c r="O18" s="4"/>
      <c r="P18" s="4"/>
      <c r="Q18" s="4"/>
    </row>
    <row r="19" spans="1:17" ht="24" customHeight="1">
      <c r="A19" s="51" t="s">
        <v>140</v>
      </c>
      <c r="B19" s="51" t="s">
        <v>329</v>
      </c>
      <c r="C19" s="51"/>
      <c r="D19" s="52">
        <v>100</v>
      </c>
      <c r="E19" s="51"/>
      <c r="F19" s="51"/>
      <c r="G19" s="51" t="s">
        <v>330</v>
      </c>
      <c r="H19" s="51"/>
      <c r="I19" s="48" t="s">
        <v>289</v>
      </c>
      <c r="J19" s="4" t="s">
        <v>290</v>
      </c>
      <c r="K19" s="4" t="s">
        <v>331</v>
      </c>
      <c r="L19" s="4" t="s">
        <v>332</v>
      </c>
      <c r="M19" s="4" t="s">
        <v>333</v>
      </c>
      <c r="N19" s="4" t="s">
        <v>334</v>
      </c>
      <c r="O19" s="4"/>
      <c r="P19" s="4"/>
      <c r="Q19" s="4"/>
    </row>
    <row r="20" spans="1:17" ht="24" customHeight="1">
      <c r="A20" s="51"/>
      <c r="B20" s="51"/>
      <c r="C20" s="51"/>
      <c r="D20" s="52"/>
      <c r="E20" s="51"/>
      <c r="F20" s="51"/>
      <c r="G20" s="51"/>
      <c r="H20" s="51"/>
      <c r="I20" s="48"/>
      <c r="J20" s="4" t="s">
        <v>293</v>
      </c>
      <c r="K20" s="4"/>
      <c r="L20" s="4"/>
      <c r="M20" s="4"/>
      <c r="N20" s="4"/>
      <c r="O20" s="4"/>
      <c r="P20" s="4"/>
      <c r="Q20" s="4"/>
    </row>
    <row r="21" spans="1:17" ht="24" customHeight="1">
      <c r="A21" s="51"/>
      <c r="B21" s="51"/>
      <c r="C21" s="51"/>
      <c r="D21" s="52"/>
      <c r="E21" s="51"/>
      <c r="F21" s="51"/>
      <c r="G21" s="51"/>
      <c r="H21" s="51"/>
      <c r="I21" s="48"/>
      <c r="J21" s="4" t="s">
        <v>296</v>
      </c>
      <c r="K21" s="4"/>
      <c r="L21" s="4"/>
      <c r="M21" s="4"/>
      <c r="N21" s="4"/>
      <c r="O21" s="4"/>
      <c r="P21" s="4"/>
      <c r="Q21" s="4"/>
    </row>
    <row r="22" spans="1:17" ht="44.1" customHeight="1">
      <c r="A22" s="51"/>
      <c r="B22" s="51"/>
      <c r="C22" s="51"/>
      <c r="D22" s="52"/>
      <c r="E22" s="51"/>
      <c r="F22" s="51"/>
      <c r="G22" s="51"/>
      <c r="H22" s="51"/>
      <c r="I22" s="48" t="s">
        <v>298</v>
      </c>
      <c r="J22" s="4" t="s">
        <v>299</v>
      </c>
      <c r="K22" s="4" t="s">
        <v>335</v>
      </c>
      <c r="L22" s="4" t="s">
        <v>336</v>
      </c>
      <c r="M22" s="4" t="s">
        <v>337</v>
      </c>
      <c r="N22" s="4" t="s">
        <v>338</v>
      </c>
      <c r="O22" s="4"/>
      <c r="P22" s="4"/>
      <c r="Q22" s="4"/>
    </row>
    <row r="23" spans="1:17" ht="24" customHeight="1">
      <c r="A23" s="51"/>
      <c r="B23" s="51"/>
      <c r="C23" s="51"/>
      <c r="D23" s="52"/>
      <c r="E23" s="51"/>
      <c r="F23" s="51"/>
      <c r="G23" s="51"/>
      <c r="H23" s="51"/>
      <c r="I23" s="48"/>
      <c r="J23" s="4" t="s">
        <v>304</v>
      </c>
      <c r="K23" s="4" t="s">
        <v>339</v>
      </c>
      <c r="L23" s="4" t="s">
        <v>340</v>
      </c>
      <c r="M23" s="4" t="s">
        <v>341</v>
      </c>
      <c r="N23" s="4" t="s">
        <v>342</v>
      </c>
      <c r="O23" s="4"/>
      <c r="P23" s="4"/>
      <c r="Q23" s="4"/>
    </row>
    <row r="24" spans="1:17" ht="24" customHeight="1">
      <c r="A24" s="51"/>
      <c r="B24" s="51"/>
      <c r="C24" s="51"/>
      <c r="D24" s="52"/>
      <c r="E24" s="51"/>
      <c r="F24" s="51"/>
      <c r="G24" s="51"/>
      <c r="H24" s="51"/>
      <c r="I24" s="48"/>
      <c r="J24" s="4" t="s">
        <v>309</v>
      </c>
      <c r="K24" s="4" t="s">
        <v>343</v>
      </c>
      <c r="L24" s="4">
        <v>0.7</v>
      </c>
      <c r="M24" s="4" t="s">
        <v>344</v>
      </c>
      <c r="N24" s="4" t="s">
        <v>345</v>
      </c>
      <c r="O24" s="4"/>
      <c r="P24" s="4"/>
      <c r="Q24" s="4"/>
    </row>
    <row r="25" spans="1:17" ht="129" customHeight="1">
      <c r="A25" s="51"/>
      <c r="B25" s="51"/>
      <c r="C25" s="51"/>
      <c r="D25" s="52"/>
      <c r="E25" s="51"/>
      <c r="F25" s="51"/>
      <c r="G25" s="51"/>
      <c r="H25" s="51"/>
      <c r="I25" s="48" t="s">
        <v>313</v>
      </c>
      <c r="J25" s="4" t="s">
        <v>314</v>
      </c>
      <c r="K25" s="4" t="s">
        <v>346</v>
      </c>
      <c r="L25" s="4" t="s">
        <v>347</v>
      </c>
      <c r="M25" s="4" t="s">
        <v>348</v>
      </c>
      <c r="N25" s="4" t="s">
        <v>349</v>
      </c>
      <c r="O25" s="4"/>
      <c r="P25" s="4"/>
      <c r="Q25" s="4"/>
    </row>
    <row r="26" spans="1:17" ht="24" customHeight="1">
      <c r="A26" s="51"/>
      <c r="B26" s="51"/>
      <c r="C26" s="51"/>
      <c r="D26" s="52"/>
      <c r="E26" s="51"/>
      <c r="F26" s="51"/>
      <c r="G26" s="51"/>
      <c r="H26" s="51"/>
      <c r="I26" s="48"/>
      <c r="J26" s="4" t="s">
        <v>318</v>
      </c>
      <c r="K26" s="4"/>
      <c r="L26" s="4"/>
      <c r="M26" s="4"/>
      <c r="N26" s="4"/>
      <c r="O26" s="4"/>
      <c r="P26" s="4"/>
      <c r="Q26" s="4"/>
    </row>
    <row r="27" spans="1:17" ht="24" customHeight="1">
      <c r="A27" s="51"/>
      <c r="B27" s="51"/>
      <c r="C27" s="51"/>
      <c r="D27" s="52"/>
      <c r="E27" s="51"/>
      <c r="F27" s="51"/>
      <c r="G27" s="51"/>
      <c r="H27" s="51"/>
      <c r="I27" s="48"/>
      <c r="J27" s="4" t="s">
        <v>323</v>
      </c>
      <c r="K27" s="4"/>
      <c r="L27" s="4"/>
      <c r="M27" s="4"/>
      <c r="N27" s="4"/>
      <c r="O27" s="4"/>
      <c r="P27" s="4"/>
      <c r="Q27" s="4"/>
    </row>
    <row r="28" spans="1:17" ht="24" customHeight="1">
      <c r="A28" s="51"/>
      <c r="B28" s="51"/>
      <c r="C28" s="51"/>
      <c r="D28" s="52"/>
      <c r="E28" s="51"/>
      <c r="F28" s="51"/>
      <c r="G28" s="51"/>
      <c r="H28" s="51"/>
      <c r="I28" s="3" t="s">
        <v>324</v>
      </c>
      <c r="J28" s="4" t="s">
        <v>325</v>
      </c>
      <c r="K28" s="4" t="s">
        <v>350</v>
      </c>
      <c r="L28" s="4">
        <v>0.9</v>
      </c>
      <c r="M28" s="4" t="s">
        <v>351</v>
      </c>
      <c r="N28" s="4" t="s">
        <v>352</v>
      </c>
      <c r="O28" s="4"/>
      <c r="P28" s="4"/>
      <c r="Q28" s="4"/>
    </row>
    <row r="29" spans="1:17" ht="99.95" customHeight="1">
      <c r="A29" s="51" t="s">
        <v>140</v>
      </c>
      <c r="B29" s="51" t="s">
        <v>353</v>
      </c>
      <c r="C29" s="51"/>
      <c r="D29" s="52">
        <v>546.6</v>
      </c>
      <c r="E29" s="51"/>
      <c r="F29" s="51"/>
      <c r="G29" s="51" t="s">
        <v>354</v>
      </c>
      <c r="H29" s="51"/>
      <c r="I29" s="48" t="s">
        <v>289</v>
      </c>
      <c r="J29" s="4" t="s">
        <v>290</v>
      </c>
      <c r="K29" s="4" t="s">
        <v>355</v>
      </c>
      <c r="L29" s="4" t="s">
        <v>356</v>
      </c>
      <c r="M29" s="4" t="s">
        <v>357</v>
      </c>
      <c r="N29" s="4" t="s">
        <v>358</v>
      </c>
      <c r="O29" s="4" t="s">
        <v>359</v>
      </c>
      <c r="P29" s="4" t="s">
        <v>360</v>
      </c>
      <c r="Q29" s="4"/>
    </row>
    <row r="30" spans="1:17" ht="24" customHeight="1">
      <c r="A30" s="51"/>
      <c r="B30" s="51"/>
      <c r="C30" s="51"/>
      <c r="D30" s="52"/>
      <c r="E30" s="51"/>
      <c r="F30" s="51"/>
      <c r="G30" s="51"/>
      <c r="H30" s="51"/>
      <c r="I30" s="48"/>
      <c r="J30" s="4" t="s">
        <v>293</v>
      </c>
      <c r="K30" s="4" t="s">
        <v>361</v>
      </c>
      <c r="L30" s="4" t="s">
        <v>362</v>
      </c>
      <c r="M30" s="4" t="s">
        <v>361</v>
      </c>
      <c r="N30" s="4" t="s">
        <v>361</v>
      </c>
      <c r="O30" s="4" t="s">
        <v>363</v>
      </c>
      <c r="P30" s="4" t="s">
        <v>364</v>
      </c>
      <c r="Q30" s="4"/>
    </row>
    <row r="31" spans="1:17" ht="45.95" customHeight="1">
      <c r="A31" s="51"/>
      <c r="B31" s="51"/>
      <c r="C31" s="51"/>
      <c r="D31" s="52"/>
      <c r="E31" s="51"/>
      <c r="F31" s="51"/>
      <c r="G31" s="51"/>
      <c r="H31" s="51"/>
      <c r="I31" s="48"/>
      <c r="J31" s="4" t="s">
        <v>296</v>
      </c>
      <c r="K31" s="4" t="s">
        <v>365</v>
      </c>
      <c r="L31" s="4" t="s">
        <v>362</v>
      </c>
      <c r="M31" s="4" t="s">
        <v>365</v>
      </c>
      <c r="N31" s="4" t="s">
        <v>365</v>
      </c>
      <c r="O31" s="4" t="s">
        <v>363</v>
      </c>
      <c r="P31" s="4" t="s">
        <v>364</v>
      </c>
      <c r="Q31" s="4"/>
    </row>
    <row r="32" spans="1:17" ht="57.95" customHeight="1">
      <c r="A32" s="51"/>
      <c r="B32" s="51"/>
      <c r="C32" s="51"/>
      <c r="D32" s="52"/>
      <c r="E32" s="51"/>
      <c r="F32" s="51"/>
      <c r="G32" s="51"/>
      <c r="H32" s="51"/>
      <c r="I32" s="48" t="s">
        <v>298</v>
      </c>
      <c r="J32" s="4" t="s">
        <v>299</v>
      </c>
      <c r="K32" s="4" t="s">
        <v>366</v>
      </c>
      <c r="L32" s="4">
        <v>600</v>
      </c>
      <c r="M32" s="4" t="s">
        <v>367</v>
      </c>
      <c r="N32" s="4" t="s">
        <v>368</v>
      </c>
      <c r="O32" s="4" t="s">
        <v>369</v>
      </c>
      <c r="P32" s="4" t="s">
        <v>370</v>
      </c>
      <c r="Q32" s="4"/>
    </row>
    <row r="33" spans="1:17" ht="65.099999999999994" customHeight="1">
      <c r="A33" s="51"/>
      <c r="B33" s="51"/>
      <c r="C33" s="51"/>
      <c r="D33" s="52"/>
      <c r="E33" s="51"/>
      <c r="F33" s="51"/>
      <c r="G33" s="51"/>
      <c r="H33" s="51"/>
      <c r="I33" s="48"/>
      <c r="J33" s="4" t="s">
        <v>304</v>
      </c>
      <c r="K33" s="4" t="s">
        <v>371</v>
      </c>
      <c r="L33" s="4" t="s">
        <v>372</v>
      </c>
      <c r="M33" s="4" t="s">
        <v>373</v>
      </c>
      <c r="N33" s="4" t="s">
        <v>374</v>
      </c>
      <c r="O33" s="4" t="s">
        <v>372</v>
      </c>
      <c r="P33" s="4" t="s">
        <v>375</v>
      </c>
      <c r="Q33" s="4"/>
    </row>
    <row r="34" spans="1:17" ht="42" customHeight="1">
      <c r="A34" s="51"/>
      <c r="B34" s="51"/>
      <c r="C34" s="51"/>
      <c r="D34" s="52"/>
      <c r="E34" s="51"/>
      <c r="F34" s="51"/>
      <c r="G34" s="51"/>
      <c r="H34" s="51"/>
      <c r="I34" s="48"/>
      <c r="J34" s="4" t="s">
        <v>309</v>
      </c>
      <c r="K34" s="4" t="s">
        <v>376</v>
      </c>
      <c r="L34" s="4" t="s">
        <v>377</v>
      </c>
      <c r="M34" s="4" t="s">
        <v>378</v>
      </c>
      <c r="N34" s="4" t="s">
        <v>379</v>
      </c>
      <c r="O34" s="4" t="s">
        <v>380</v>
      </c>
      <c r="P34" s="4" t="s">
        <v>360</v>
      </c>
      <c r="Q34" s="4"/>
    </row>
    <row r="35" spans="1:17" ht="24" customHeight="1">
      <c r="A35" s="51"/>
      <c r="B35" s="51"/>
      <c r="C35" s="51"/>
      <c r="D35" s="52"/>
      <c r="E35" s="51"/>
      <c r="F35" s="51"/>
      <c r="G35" s="51"/>
      <c r="H35" s="51"/>
      <c r="I35" s="48" t="s">
        <v>313</v>
      </c>
      <c r="J35" s="4" t="s">
        <v>314</v>
      </c>
      <c r="K35" s="4" t="s">
        <v>381</v>
      </c>
      <c r="L35" s="4" t="s">
        <v>362</v>
      </c>
      <c r="M35" s="4" t="s">
        <v>382</v>
      </c>
      <c r="N35" s="4" t="s">
        <v>379</v>
      </c>
      <c r="O35" s="4" t="s">
        <v>362</v>
      </c>
      <c r="P35" s="4" t="s">
        <v>364</v>
      </c>
      <c r="Q35" s="4"/>
    </row>
    <row r="36" spans="1:17" ht="48.95" customHeight="1">
      <c r="A36" s="51"/>
      <c r="B36" s="51"/>
      <c r="C36" s="51"/>
      <c r="D36" s="52"/>
      <c r="E36" s="51"/>
      <c r="F36" s="51"/>
      <c r="G36" s="51"/>
      <c r="H36" s="51"/>
      <c r="I36" s="48"/>
      <c r="J36" s="4" t="s">
        <v>318</v>
      </c>
      <c r="K36" s="4" t="s">
        <v>383</v>
      </c>
      <c r="L36" s="4" t="s">
        <v>362</v>
      </c>
      <c r="M36" s="4" t="s">
        <v>383</v>
      </c>
      <c r="N36" s="4" t="s">
        <v>384</v>
      </c>
      <c r="O36" s="4" t="s">
        <v>362</v>
      </c>
      <c r="P36" s="4" t="s">
        <v>364</v>
      </c>
      <c r="Q36" s="4"/>
    </row>
    <row r="37" spans="1:17" ht="48" customHeight="1">
      <c r="A37" s="51"/>
      <c r="B37" s="51"/>
      <c r="C37" s="51"/>
      <c r="D37" s="52"/>
      <c r="E37" s="51"/>
      <c r="F37" s="51"/>
      <c r="G37" s="51"/>
      <c r="H37" s="51"/>
      <c r="I37" s="48"/>
      <c r="J37" s="4" t="s">
        <v>323</v>
      </c>
      <c r="K37" s="4" t="s">
        <v>385</v>
      </c>
      <c r="L37" s="4" t="s">
        <v>362</v>
      </c>
      <c r="M37" s="4" t="s">
        <v>385</v>
      </c>
      <c r="N37" s="4" t="s">
        <v>385</v>
      </c>
      <c r="O37" s="4" t="s">
        <v>362</v>
      </c>
      <c r="P37" s="4" t="s">
        <v>364</v>
      </c>
      <c r="Q37" s="4"/>
    </row>
    <row r="38" spans="1:17" ht="24" customHeight="1">
      <c r="A38" s="51"/>
      <c r="B38" s="51"/>
      <c r="C38" s="51"/>
      <c r="D38" s="52"/>
      <c r="E38" s="51"/>
      <c r="F38" s="51"/>
      <c r="G38" s="51"/>
      <c r="H38" s="51"/>
      <c r="I38" s="3" t="s">
        <v>324</v>
      </c>
      <c r="J38" s="4" t="s">
        <v>325</v>
      </c>
      <c r="K38" s="4" t="s">
        <v>386</v>
      </c>
      <c r="L38" s="4">
        <v>0.95</v>
      </c>
      <c r="M38" s="4" t="s">
        <v>386</v>
      </c>
      <c r="N38" s="4" t="s">
        <v>386</v>
      </c>
      <c r="O38" s="4" t="s">
        <v>372</v>
      </c>
      <c r="P38" s="4" t="s">
        <v>370</v>
      </c>
      <c r="Q38" s="4"/>
    </row>
    <row r="39" spans="1:17" ht="24" customHeight="1">
      <c r="A39" s="51" t="s">
        <v>140</v>
      </c>
      <c r="B39" s="51" t="s">
        <v>387</v>
      </c>
      <c r="C39" s="51"/>
      <c r="D39" s="52">
        <v>45</v>
      </c>
      <c r="E39" s="51"/>
      <c r="F39" s="51"/>
      <c r="G39" s="51" t="s">
        <v>388</v>
      </c>
      <c r="H39" s="51"/>
      <c r="I39" s="48" t="s">
        <v>289</v>
      </c>
      <c r="J39" s="4" t="s">
        <v>290</v>
      </c>
      <c r="K39" s="4"/>
      <c r="L39" s="4"/>
      <c r="M39" s="4"/>
      <c r="N39" s="4"/>
      <c r="O39" s="4"/>
      <c r="P39" s="4"/>
      <c r="Q39" s="4"/>
    </row>
    <row r="40" spans="1:17" ht="24" customHeight="1">
      <c r="A40" s="51"/>
      <c r="B40" s="51"/>
      <c r="C40" s="51"/>
      <c r="D40" s="52"/>
      <c r="E40" s="51"/>
      <c r="F40" s="51"/>
      <c r="G40" s="51"/>
      <c r="H40" s="51"/>
      <c r="I40" s="48"/>
      <c r="J40" s="4" t="s">
        <v>293</v>
      </c>
      <c r="K40" s="4"/>
      <c r="L40" s="4"/>
      <c r="M40" s="4"/>
      <c r="N40" s="4"/>
      <c r="O40" s="4"/>
      <c r="P40" s="4"/>
      <c r="Q40" s="4"/>
    </row>
    <row r="41" spans="1:17" ht="24" customHeight="1">
      <c r="A41" s="51"/>
      <c r="B41" s="51"/>
      <c r="C41" s="51"/>
      <c r="D41" s="52"/>
      <c r="E41" s="51"/>
      <c r="F41" s="51"/>
      <c r="G41" s="51"/>
      <c r="H41" s="51"/>
      <c r="I41" s="48"/>
      <c r="J41" s="4" t="s">
        <v>296</v>
      </c>
      <c r="K41" s="4"/>
      <c r="L41" s="4"/>
      <c r="M41" s="4"/>
      <c r="N41" s="4"/>
      <c r="O41" s="4"/>
      <c r="P41" s="4"/>
      <c r="Q41" s="4"/>
    </row>
    <row r="42" spans="1:17" ht="24" customHeight="1">
      <c r="A42" s="51"/>
      <c r="B42" s="51"/>
      <c r="C42" s="51"/>
      <c r="D42" s="52"/>
      <c r="E42" s="51"/>
      <c r="F42" s="51"/>
      <c r="G42" s="51"/>
      <c r="H42" s="51"/>
      <c r="I42" s="48" t="s">
        <v>298</v>
      </c>
      <c r="J42" s="4" t="s">
        <v>299</v>
      </c>
      <c r="K42" s="4"/>
      <c r="L42" s="4"/>
      <c r="M42" s="4"/>
      <c r="N42" s="4"/>
      <c r="O42" s="4"/>
      <c r="P42" s="4"/>
      <c r="Q42" s="4"/>
    </row>
    <row r="43" spans="1:17" ht="24" customHeight="1">
      <c r="A43" s="51"/>
      <c r="B43" s="51"/>
      <c r="C43" s="51"/>
      <c r="D43" s="52"/>
      <c r="E43" s="51"/>
      <c r="F43" s="51"/>
      <c r="G43" s="51"/>
      <c r="H43" s="51"/>
      <c r="I43" s="48"/>
      <c r="J43" s="4" t="s">
        <v>304</v>
      </c>
      <c r="K43" s="4"/>
      <c r="L43" s="4"/>
      <c r="M43" s="4"/>
      <c r="N43" s="4"/>
      <c r="O43" s="4"/>
      <c r="P43" s="4"/>
      <c r="Q43" s="4"/>
    </row>
    <row r="44" spans="1:17" ht="24" customHeight="1">
      <c r="A44" s="51"/>
      <c r="B44" s="51"/>
      <c r="C44" s="51"/>
      <c r="D44" s="52"/>
      <c r="E44" s="51"/>
      <c r="F44" s="51"/>
      <c r="G44" s="51"/>
      <c r="H44" s="51"/>
      <c r="I44" s="48"/>
      <c r="J44" s="4" t="s">
        <v>309</v>
      </c>
      <c r="K44" s="4"/>
      <c r="L44" s="4"/>
      <c r="M44" s="4"/>
      <c r="N44" s="4"/>
      <c r="O44" s="4"/>
      <c r="P44" s="4"/>
      <c r="Q44" s="4"/>
    </row>
    <row r="45" spans="1:17" ht="24" customHeight="1">
      <c r="A45" s="51"/>
      <c r="B45" s="51"/>
      <c r="C45" s="51"/>
      <c r="D45" s="52"/>
      <c r="E45" s="51"/>
      <c r="F45" s="51"/>
      <c r="G45" s="51"/>
      <c r="H45" s="51"/>
      <c r="I45" s="48" t="s">
        <v>313</v>
      </c>
      <c r="J45" s="4" t="s">
        <v>314</v>
      </c>
      <c r="K45" s="4"/>
      <c r="L45" s="4"/>
      <c r="M45" s="4"/>
      <c r="N45" s="4"/>
      <c r="O45" s="4"/>
      <c r="P45" s="4"/>
      <c r="Q45" s="4"/>
    </row>
    <row r="46" spans="1:17" ht="24" customHeight="1">
      <c r="A46" s="51"/>
      <c r="B46" s="51"/>
      <c r="C46" s="51"/>
      <c r="D46" s="52"/>
      <c r="E46" s="51"/>
      <c r="F46" s="51"/>
      <c r="G46" s="51"/>
      <c r="H46" s="51"/>
      <c r="I46" s="48"/>
      <c r="J46" s="4" t="s">
        <v>318</v>
      </c>
      <c r="K46" s="4"/>
      <c r="L46" s="4"/>
      <c r="M46" s="4"/>
      <c r="N46" s="4"/>
      <c r="O46" s="4"/>
      <c r="P46" s="4"/>
      <c r="Q46" s="4"/>
    </row>
    <row r="47" spans="1:17" ht="24" customHeight="1">
      <c r="A47" s="51"/>
      <c r="B47" s="51"/>
      <c r="C47" s="51"/>
      <c r="D47" s="52"/>
      <c r="E47" s="51"/>
      <c r="F47" s="51"/>
      <c r="G47" s="51"/>
      <c r="H47" s="51"/>
      <c r="I47" s="48"/>
      <c r="J47" s="4" t="s">
        <v>323</v>
      </c>
      <c r="K47" s="4"/>
      <c r="L47" s="4"/>
      <c r="M47" s="4"/>
      <c r="N47" s="4"/>
      <c r="O47" s="4"/>
      <c r="P47" s="4"/>
      <c r="Q47" s="4"/>
    </row>
    <row r="48" spans="1:17" ht="24" customHeight="1">
      <c r="A48" s="51"/>
      <c r="B48" s="51"/>
      <c r="C48" s="51"/>
      <c r="D48" s="52"/>
      <c r="E48" s="51"/>
      <c r="F48" s="51"/>
      <c r="G48" s="51"/>
      <c r="H48" s="51"/>
      <c r="I48" s="3" t="s">
        <v>324</v>
      </c>
      <c r="J48" s="4" t="s">
        <v>325</v>
      </c>
      <c r="K48" s="4"/>
      <c r="L48" s="4"/>
      <c r="M48" s="4"/>
      <c r="N48" s="4"/>
      <c r="O48" s="4"/>
      <c r="P48" s="4"/>
      <c r="Q48" s="4"/>
    </row>
    <row r="49" spans="1:17" ht="24" customHeight="1">
      <c r="A49" s="51" t="s">
        <v>140</v>
      </c>
      <c r="B49" s="51" t="s">
        <v>389</v>
      </c>
      <c r="C49" s="51"/>
      <c r="D49" s="52">
        <v>60</v>
      </c>
      <c r="E49" s="51"/>
      <c r="F49" s="51"/>
      <c r="G49" s="51" t="s">
        <v>390</v>
      </c>
      <c r="H49" s="51"/>
      <c r="I49" s="48" t="s">
        <v>289</v>
      </c>
      <c r="J49" s="4" t="s">
        <v>290</v>
      </c>
      <c r="K49" s="4" t="s">
        <v>291</v>
      </c>
      <c r="L49" s="4">
        <v>20</v>
      </c>
      <c r="M49" s="4" t="s">
        <v>391</v>
      </c>
      <c r="N49" s="4" t="s">
        <v>392</v>
      </c>
      <c r="O49" s="4">
        <v>1</v>
      </c>
      <c r="P49" s="4" t="s">
        <v>375</v>
      </c>
      <c r="Q49" s="4"/>
    </row>
    <row r="50" spans="1:17" ht="24" customHeight="1">
      <c r="A50" s="51"/>
      <c r="B50" s="51"/>
      <c r="C50" s="51"/>
      <c r="D50" s="52"/>
      <c r="E50" s="51"/>
      <c r="F50" s="51"/>
      <c r="G50" s="51"/>
      <c r="H50" s="51"/>
      <c r="I50" s="48"/>
      <c r="J50" s="4" t="s">
        <v>293</v>
      </c>
      <c r="K50" s="4"/>
      <c r="L50" s="4"/>
      <c r="M50" s="4"/>
      <c r="N50" s="4"/>
      <c r="O50" s="4"/>
      <c r="P50" s="4"/>
      <c r="Q50" s="4"/>
    </row>
    <row r="51" spans="1:17" ht="24" customHeight="1">
      <c r="A51" s="51"/>
      <c r="B51" s="51"/>
      <c r="C51" s="51"/>
      <c r="D51" s="52"/>
      <c r="E51" s="51"/>
      <c r="F51" s="51"/>
      <c r="G51" s="51"/>
      <c r="H51" s="51"/>
      <c r="I51" s="48"/>
      <c r="J51" s="4" t="s">
        <v>296</v>
      </c>
      <c r="K51" s="4"/>
      <c r="L51" s="4"/>
      <c r="M51" s="4"/>
      <c r="N51" s="4"/>
      <c r="O51" s="4"/>
      <c r="P51" s="4"/>
      <c r="Q51" s="4"/>
    </row>
    <row r="52" spans="1:17" ht="39" customHeight="1">
      <c r="A52" s="51"/>
      <c r="B52" s="51"/>
      <c r="C52" s="51"/>
      <c r="D52" s="52"/>
      <c r="E52" s="51"/>
      <c r="F52" s="51"/>
      <c r="G52" s="51"/>
      <c r="H52" s="51"/>
      <c r="I52" s="48" t="s">
        <v>298</v>
      </c>
      <c r="J52" s="4" t="s">
        <v>299</v>
      </c>
      <c r="K52" s="4" t="s">
        <v>393</v>
      </c>
      <c r="L52" s="4">
        <v>20</v>
      </c>
      <c r="M52" s="4" t="s">
        <v>394</v>
      </c>
      <c r="N52" s="4" t="s">
        <v>395</v>
      </c>
      <c r="O52" s="4">
        <v>1</v>
      </c>
      <c r="P52" s="4" t="s">
        <v>375</v>
      </c>
      <c r="Q52" s="4"/>
    </row>
    <row r="53" spans="1:17" ht="24" customHeight="1">
      <c r="A53" s="51"/>
      <c r="B53" s="51"/>
      <c r="C53" s="51"/>
      <c r="D53" s="52"/>
      <c r="E53" s="51"/>
      <c r="F53" s="51"/>
      <c r="G53" s="51"/>
      <c r="H53" s="51"/>
      <c r="I53" s="48"/>
      <c r="J53" s="4" t="s">
        <v>304</v>
      </c>
      <c r="K53" s="4"/>
      <c r="L53" s="4"/>
      <c r="M53" s="4"/>
      <c r="N53" s="4"/>
      <c r="O53" s="4"/>
      <c r="P53" s="4"/>
      <c r="Q53" s="4"/>
    </row>
    <row r="54" spans="1:17" ht="24" customHeight="1">
      <c r="A54" s="51"/>
      <c r="B54" s="51"/>
      <c r="C54" s="51"/>
      <c r="D54" s="52"/>
      <c r="E54" s="51"/>
      <c r="F54" s="51"/>
      <c r="G54" s="51"/>
      <c r="H54" s="51"/>
      <c r="I54" s="48"/>
      <c r="J54" s="4" t="s">
        <v>309</v>
      </c>
      <c r="K54" s="4" t="s">
        <v>310</v>
      </c>
      <c r="L54" s="4">
        <v>20</v>
      </c>
      <c r="M54" s="4" t="s">
        <v>396</v>
      </c>
      <c r="N54" s="4" t="s">
        <v>397</v>
      </c>
      <c r="O54" s="4">
        <v>1</v>
      </c>
      <c r="P54" s="4" t="s">
        <v>375</v>
      </c>
      <c r="Q54" s="4"/>
    </row>
    <row r="55" spans="1:17" ht="24" customHeight="1">
      <c r="A55" s="51"/>
      <c r="B55" s="51"/>
      <c r="C55" s="51"/>
      <c r="D55" s="52"/>
      <c r="E55" s="51"/>
      <c r="F55" s="51"/>
      <c r="G55" s="51"/>
      <c r="H55" s="51"/>
      <c r="I55" s="48" t="s">
        <v>313</v>
      </c>
      <c r="J55" s="4" t="s">
        <v>314</v>
      </c>
      <c r="K55" s="4" t="s">
        <v>398</v>
      </c>
      <c r="L55" s="4">
        <v>10</v>
      </c>
      <c r="M55" s="4" t="s">
        <v>399</v>
      </c>
      <c r="N55" s="4" t="s">
        <v>400</v>
      </c>
      <c r="O55" s="4">
        <v>1</v>
      </c>
      <c r="P55" s="4" t="s">
        <v>375</v>
      </c>
      <c r="Q55" s="4"/>
    </row>
    <row r="56" spans="1:17" ht="60" customHeight="1">
      <c r="A56" s="51"/>
      <c r="B56" s="51"/>
      <c r="C56" s="51"/>
      <c r="D56" s="52"/>
      <c r="E56" s="51"/>
      <c r="F56" s="51"/>
      <c r="G56" s="51"/>
      <c r="H56" s="51"/>
      <c r="I56" s="48"/>
      <c r="J56" s="4" t="s">
        <v>318</v>
      </c>
      <c r="K56" s="4" t="s">
        <v>401</v>
      </c>
      <c r="L56" s="4">
        <v>10</v>
      </c>
      <c r="M56" s="4" t="s">
        <v>402</v>
      </c>
      <c r="N56" s="4" t="s">
        <v>403</v>
      </c>
      <c r="O56" s="4"/>
      <c r="P56" s="4" t="s">
        <v>364</v>
      </c>
      <c r="Q56" s="4"/>
    </row>
    <row r="57" spans="1:17" ht="51" customHeight="1">
      <c r="A57" s="51"/>
      <c r="B57" s="51"/>
      <c r="C57" s="51"/>
      <c r="D57" s="52"/>
      <c r="E57" s="51"/>
      <c r="F57" s="51"/>
      <c r="G57" s="51"/>
      <c r="H57" s="51"/>
      <c r="I57" s="48"/>
      <c r="J57" s="4" t="s">
        <v>323</v>
      </c>
      <c r="K57" s="4" t="s">
        <v>404</v>
      </c>
      <c r="L57" s="4">
        <v>10</v>
      </c>
      <c r="M57" s="4" t="s">
        <v>405</v>
      </c>
      <c r="N57" s="4" t="s">
        <v>403</v>
      </c>
      <c r="O57" s="4"/>
      <c r="P57" s="4" t="s">
        <v>364</v>
      </c>
      <c r="Q57" s="4"/>
    </row>
    <row r="58" spans="1:17" ht="24" customHeight="1">
      <c r="A58" s="51"/>
      <c r="B58" s="51"/>
      <c r="C58" s="51"/>
      <c r="D58" s="52"/>
      <c r="E58" s="51"/>
      <c r="F58" s="51"/>
      <c r="G58" s="51"/>
      <c r="H58" s="51"/>
      <c r="I58" s="3" t="s">
        <v>324</v>
      </c>
      <c r="J58" s="4" t="s">
        <v>325</v>
      </c>
      <c r="K58" s="4" t="s">
        <v>406</v>
      </c>
      <c r="L58" s="4">
        <v>10</v>
      </c>
      <c r="M58" s="4" t="s">
        <v>407</v>
      </c>
      <c r="N58" s="4" t="s">
        <v>408</v>
      </c>
      <c r="O58" s="4">
        <v>1</v>
      </c>
      <c r="P58" s="4" t="s">
        <v>375</v>
      </c>
      <c r="Q58" s="4"/>
    </row>
    <row r="59" spans="1:17" ht="24" customHeight="1">
      <c r="A59" s="51" t="s">
        <v>140</v>
      </c>
      <c r="B59" s="51" t="s">
        <v>409</v>
      </c>
      <c r="C59" s="51"/>
      <c r="D59" s="52">
        <v>12</v>
      </c>
      <c r="E59" s="51"/>
      <c r="F59" s="51"/>
      <c r="G59" s="51" t="s">
        <v>410</v>
      </c>
      <c r="H59" s="51"/>
      <c r="I59" s="48" t="s">
        <v>289</v>
      </c>
      <c r="J59" s="4" t="s">
        <v>290</v>
      </c>
      <c r="K59" s="4"/>
      <c r="L59" s="4"/>
      <c r="M59" s="4"/>
      <c r="N59" s="4"/>
      <c r="O59" s="4"/>
      <c r="P59" s="4"/>
      <c r="Q59" s="4"/>
    </row>
    <row r="60" spans="1:17" ht="24" customHeight="1">
      <c r="A60" s="51"/>
      <c r="B60" s="51"/>
      <c r="C60" s="51"/>
      <c r="D60" s="52"/>
      <c r="E60" s="51"/>
      <c r="F60" s="51"/>
      <c r="G60" s="51"/>
      <c r="H60" s="51"/>
      <c r="I60" s="48"/>
      <c r="J60" s="4" t="s">
        <v>293</v>
      </c>
      <c r="K60" s="4"/>
      <c r="L60" s="4"/>
      <c r="M60" s="4"/>
      <c r="N60" s="4"/>
      <c r="O60" s="4"/>
      <c r="P60" s="4"/>
      <c r="Q60" s="4"/>
    </row>
    <row r="61" spans="1:17" ht="24" customHeight="1">
      <c r="A61" s="51"/>
      <c r="B61" s="51"/>
      <c r="C61" s="51"/>
      <c r="D61" s="52"/>
      <c r="E61" s="51"/>
      <c r="F61" s="51"/>
      <c r="G61" s="51"/>
      <c r="H61" s="51"/>
      <c r="I61" s="48"/>
      <c r="J61" s="4" t="s">
        <v>296</v>
      </c>
      <c r="K61" s="4"/>
      <c r="L61" s="4"/>
      <c r="M61" s="4"/>
      <c r="N61" s="4"/>
      <c r="O61" s="4"/>
      <c r="P61" s="4"/>
      <c r="Q61" s="4"/>
    </row>
    <row r="62" spans="1:17" ht="24" customHeight="1">
      <c r="A62" s="51"/>
      <c r="B62" s="51"/>
      <c r="C62" s="51"/>
      <c r="D62" s="52"/>
      <c r="E62" s="51"/>
      <c r="F62" s="51"/>
      <c r="G62" s="51"/>
      <c r="H62" s="51"/>
      <c r="I62" s="48" t="s">
        <v>298</v>
      </c>
      <c r="J62" s="4" t="s">
        <v>299</v>
      </c>
      <c r="K62" s="4"/>
      <c r="L62" s="4"/>
      <c r="M62" s="4"/>
      <c r="N62" s="4"/>
      <c r="O62" s="4"/>
      <c r="P62" s="4"/>
      <c r="Q62" s="4"/>
    </row>
    <row r="63" spans="1:17" ht="24" customHeight="1">
      <c r="A63" s="51"/>
      <c r="B63" s="51"/>
      <c r="C63" s="51"/>
      <c r="D63" s="52"/>
      <c r="E63" s="51"/>
      <c r="F63" s="51"/>
      <c r="G63" s="51"/>
      <c r="H63" s="51"/>
      <c r="I63" s="48"/>
      <c r="J63" s="4" t="s">
        <v>304</v>
      </c>
      <c r="K63" s="4"/>
      <c r="L63" s="4"/>
      <c r="M63" s="4"/>
      <c r="N63" s="4"/>
      <c r="O63" s="4"/>
      <c r="P63" s="4"/>
      <c r="Q63" s="4"/>
    </row>
    <row r="64" spans="1:17" ht="24" customHeight="1">
      <c r="A64" s="51"/>
      <c r="B64" s="51"/>
      <c r="C64" s="51"/>
      <c r="D64" s="52"/>
      <c r="E64" s="51"/>
      <c r="F64" s="51"/>
      <c r="G64" s="51"/>
      <c r="H64" s="51"/>
      <c r="I64" s="48"/>
      <c r="J64" s="4" t="s">
        <v>309</v>
      </c>
      <c r="K64" s="4"/>
      <c r="L64" s="4"/>
      <c r="M64" s="4"/>
      <c r="N64" s="4"/>
      <c r="O64" s="4"/>
      <c r="P64" s="4"/>
      <c r="Q64" s="4"/>
    </row>
    <row r="65" spans="1:17" ht="24" customHeight="1">
      <c r="A65" s="51"/>
      <c r="B65" s="51"/>
      <c r="C65" s="51"/>
      <c r="D65" s="52"/>
      <c r="E65" s="51"/>
      <c r="F65" s="51"/>
      <c r="G65" s="51"/>
      <c r="H65" s="51"/>
      <c r="I65" s="48" t="s">
        <v>313</v>
      </c>
      <c r="J65" s="4" t="s">
        <v>314</v>
      </c>
      <c r="K65" s="4"/>
      <c r="L65" s="4"/>
      <c r="M65" s="4"/>
      <c r="N65" s="4"/>
      <c r="O65" s="4"/>
      <c r="P65" s="4"/>
      <c r="Q65" s="4"/>
    </row>
    <row r="66" spans="1:17" ht="24" customHeight="1">
      <c r="A66" s="51"/>
      <c r="B66" s="51"/>
      <c r="C66" s="51"/>
      <c r="D66" s="52"/>
      <c r="E66" s="51"/>
      <c r="F66" s="51"/>
      <c r="G66" s="51"/>
      <c r="H66" s="51"/>
      <c r="I66" s="48"/>
      <c r="J66" s="4" t="s">
        <v>318</v>
      </c>
      <c r="K66" s="4"/>
      <c r="L66" s="4"/>
      <c r="M66" s="4"/>
      <c r="N66" s="4"/>
      <c r="O66" s="4"/>
      <c r="P66" s="4"/>
      <c r="Q66" s="4"/>
    </row>
    <row r="67" spans="1:17" ht="24" customHeight="1">
      <c r="A67" s="51"/>
      <c r="B67" s="51"/>
      <c r="C67" s="51"/>
      <c r="D67" s="52"/>
      <c r="E67" s="51"/>
      <c r="F67" s="51"/>
      <c r="G67" s="51"/>
      <c r="H67" s="51"/>
      <c r="I67" s="48"/>
      <c r="J67" s="4" t="s">
        <v>323</v>
      </c>
      <c r="K67" s="4"/>
      <c r="L67" s="4"/>
      <c r="M67" s="4"/>
      <c r="N67" s="4"/>
      <c r="O67" s="4"/>
      <c r="P67" s="4"/>
      <c r="Q67" s="4"/>
    </row>
    <row r="68" spans="1:17" ht="24" customHeight="1">
      <c r="A68" s="51"/>
      <c r="B68" s="51"/>
      <c r="C68" s="51"/>
      <c r="D68" s="52"/>
      <c r="E68" s="51"/>
      <c r="F68" s="51"/>
      <c r="G68" s="51"/>
      <c r="H68" s="51"/>
      <c r="I68" s="3" t="s">
        <v>324</v>
      </c>
      <c r="J68" s="4" t="s">
        <v>325</v>
      </c>
      <c r="K68" s="4"/>
      <c r="L68" s="4"/>
      <c r="M68" s="4"/>
      <c r="N68" s="4"/>
      <c r="O68" s="4"/>
      <c r="P68" s="4"/>
      <c r="Q68" s="4"/>
    </row>
    <row r="69" spans="1:17" ht="24" customHeight="1">
      <c r="A69" s="51" t="s">
        <v>140</v>
      </c>
      <c r="B69" s="51" t="s">
        <v>411</v>
      </c>
      <c r="C69" s="51"/>
      <c r="D69" s="52">
        <v>50</v>
      </c>
      <c r="E69" s="51"/>
      <c r="F69" s="51"/>
      <c r="G69" s="51" t="s">
        <v>412</v>
      </c>
      <c r="H69" s="51"/>
      <c r="I69" s="48" t="s">
        <v>289</v>
      </c>
      <c r="J69" s="4" t="s">
        <v>290</v>
      </c>
      <c r="K69" s="4"/>
      <c r="L69" s="4"/>
      <c r="M69" s="4"/>
      <c r="N69" s="4"/>
      <c r="O69" s="4"/>
      <c r="P69" s="4"/>
      <c r="Q69" s="4"/>
    </row>
    <row r="70" spans="1:17" ht="24" customHeight="1">
      <c r="A70" s="51"/>
      <c r="B70" s="51"/>
      <c r="C70" s="51"/>
      <c r="D70" s="52"/>
      <c r="E70" s="51"/>
      <c r="F70" s="51"/>
      <c r="G70" s="51"/>
      <c r="H70" s="51"/>
      <c r="I70" s="48"/>
      <c r="J70" s="4" t="s">
        <v>293</v>
      </c>
      <c r="K70" s="4"/>
      <c r="L70" s="4"/>
      <c r="M70" s="4"/>
      <c r="N70" s="4"/>
      <c r="O70" s="4"/>
      <c r="P70" s="4"/>
      <c r="Q70" s="4"/>
    </row>
    <row r="71" spans="1:17" ht="24" customHeight="1">
      <c r="A71" s="51"/>
      <c r="B71" s="51"/>
      <c r="C71" s="51"/>
      <c r="D71" s="52"/>
      <c r="E71" s="51"/>
      <c r="F71" s="51"/>
      <c r="G71" s="51"/>
      <c r="H71" s="51"/>
      <c r="I71" s="48"/>
      <c r="J71" s="4" t="s">
        <v>296</v>
      </c>
      <c r="K71" s="4"/>
      <c r="L71" s="4"/>
      <c r="M71" s="4"/>
      <c r="N71" s="4"/>
      <c r="O71" s="4"/>
      <c r="P71" s="4"/>
      <c r="Q71" s="4"/>
    </row>
    <row r="72" spans="1:17" ht="24" customHeight="1">
      <c r="A72" s="51"/>
      <c r="B72" s="51"/>
      <c r="C72" s="51"/>
      <c r="D72" s="52"/>
      <c r="E72" s="51"/>
      <c r="F72" s="51"/>
      <c r="G72" s="51"/>
      <c r="H72" s="51"/>
      <c r="I72" s="48" t="s">
        <v>298</v>
      </c>
      <c r="J72" s="4" t="s">
        <v>299</v>
      </c>
      <c r="K72" s="4" t="s">
        <v>413</v>
      </c>
      <c r="L72" s="4" t="s">
        <v>414</v>
      </c>
      <c r="M72" s="4" t="s">
        <v>415</v>
      </c>
      <c r="N72" s="4"/>
      <c r="O72" s="4" t="s">
        <v>416</v>
      </c>
      <c r="P72" s="4" t="s">
        <v>364</v>
      </c>
      <c r="Q72" s="4"/>
    </row>
    <row r="73" spans="1:17" ht="24" customHeight="1">
      <c r="A73" s="51"/>
      <c r="B73" s="51"/>
      <c r="C73" s="51"/>
      <c r="D73" s="52"/>
      <c r="E73" s="51"/>
      <c r="F73" s="51"/>
      <c r="G73" s="51"/>
      <c r="H73" s="51"/>
      <c r="I73" s="48"/>
      <c r="J73" s="4" t="s">
        <v>304</v>
      </c>
      <c r="K73" s="4" t="s">
        <v>417</v>
      </c>
      <c r="L73" s="4" t="s">
        <v>414</v>
      </c>
      <c r="M73" s="4" t="s">
        <v>417</v>
      </c>
      <c r="N73" s="4"/>
      <c r="O73" s="4" t="s">
        <v>414</v>
      </c>
      <c r="P73" s="4" t="s">
        <v>364</v>
      </c>
      <c r="Q73" s="4"/>
    </row>
    <row r="74" spans="1:17" ht="24" customHeight="1">
      <c r="A74" s="51"/>
      <c r="B74" s="51"/>
      <c r="C74" s="51"/>
      <c r="D74" s="52"/>
      <c r="E74" s="51"/>
      <c r="F74" s="51"/>
      <c r="G74" s="51"/>
      <c r="H74" s="51"/>
      <c r="I74" s="48"/>
      <c r="J74" s="4" t="s">
        <v>309</v>
      </c>
      <c r="K74" s="4" t="s">
        <v>418</v>
      </c>
      <c r="L74" s="4" t="s">
        <v>419</v>
      </c>
      <c r="M74" s="4" t="s">
        <v>420</v>
      </c>
      <c r="N74" s="4"/>
      <c r="O74" s="4" t="s">
        <v>419</v>
      </c>
      <c r="P74" s="4" t="s">
        <v>364</v>
      </c>
      <c r="Q74" s="4"/>
    </row>
    <row r="75" spans="1:17" ht="24" customHeight="1">
      <c r="A75" s="51"/>
      <c r="B75" s="51"/>
      <c r="C75" s="51"/>
      <c r="D75" s="52"/>
      <c r="E75" s="51"/>
      <c r="F75" s="51"/>
      <c r="G75" s="51"/>
      <c r="H75" s="51"/>
      <c r="I75" s="48" t="s">
        <v>313</v>
      </c>
      <c r="J75" s="4" t="s">
        <v>314</v>
      </c>
      <c r="K75" s="4" t="s">
        <v>421</v>
      </c>
      <c r="L75" s="4" t="s">
        <v>422</v>
      </c>
      <c r="M75" s="4" t="s">
        <v>423</v>
      </c>
      <c r="N75" s="4" t="s">
        <v>424</v>
      </c>
      <c r="O75" s="4" t="s">
        <v>419</v>
      </c>
      <c r="P75" s="4" t="s">
        <v>364</v>
      </c>
      <c r="Q75" s="4"/>
    </row>
    <row r="76" spans="1:17" ht="24" customHeight="1">
      <c r="A76" s="51"/>
      <c r="B76" s="51"/>
      <c r="C76" s="51"/>
      <c r="D76" s="52"/>
      <c r="E76" s="51"/>
      <c r="F76" s="51"/>
      <c r="G76" s="51"/>
      <c r="H76" s="51"/>
      <c r="I76" s="48"/>
      <c r="J76" s="4" t="s">
        <v>318</v>
      </c>
      <c r="K76" s="4"/>
      <c r="L76" s="4"/>
      <c r="M76" s="4" t="s">
        <v>425</v>
      </c>
      <c r="N76" s="4"/>
      <c r="O76" s="4" t="s">
        <v>419</v>
      </c>
      <c r="P76" s="4" t="s">
        <v>364</v>
      </c>
      <c r="Q76" s="4"/>
    </row>
    <row r="77" spans="1:17" ht="24" customHeight="1">
      <c r="A77" s="51"/>
      <c r="B77" s="51"/>
      <c r="C77" s="51"/>
      <c r="D77" s="52"/>
      <c r="E77" s="51"/>
      <c r="F77" s="51"/>
      <c r="G77" s="51"/>
      <c r="H77" s="51"/>
      <c r="I77" s="48"/>
      <c r="J77" s="4" t="s">
        <v>323</v>
      </c>
      <c r="K77" s="4"/>
      <c r="L77" s="4"/>
      <c r="M77" s="4"/>
      <c r="N77" s="4"/>
      <c r="O77" s="4" t="s">
        <v>419</v>
      </c>
      <c r="P77" s="4" t="s">
        <v>364</v>
      </c>
      <c r="Q77" s="4"/>
    </row>
    <row r="78" spans="1:17" ht="24" customHeight="1">
      <c r="A78" s="51"/>
      <c r="B78" s="51"/>
      <c r="C78" s="51"/>
      <c r="D78" s="52"/>
      <c r="E78" s="51"/>
      <c r="F78" s="51"/>
      <c r="G78" s="51"/>
      <c r="H78" s="51"/>
      <c r="I78" s="3" t="s">
        <v>324</v>
      </c>
      <c r="J78" s="4" t="s">
        <v>325</v>
      </c>
      <c r="K78" s="4" t="s">
        <v>350</v>
      </c>
      <c r="L78" s="4" t="s">
        <v>426</v>
      </c>
      <c r="M78" s="4" t="s">
        <v>350</v>
      </c>
      <c r="N78" s="4" t="s">
        <v>351</v>
      </c>
      <c r="O78" s="4">
        <v>0.95</v>
      </c>
      <c r="P78" s="4" t="s">
        <v>370</v>
      </c>
      <c r="Q78" s="4"/>
    </row>
    <row r="79" spans="1:17" ht="24" customHeight="1">
      <c r="A79" s="51" t="s">
        <v>140</v>
      </c>
      <c r="B79" s="51" t="s">
        <v>427</v>
      </c>
      <c r="C79" s="51"/>
      <c r="D79" s="52">
        <v>49</v>
      </c>
      <c r="E79" s="51"/>
      <c r="F79" s="51"/>
      <c r="G79" s="51" t="s">
        <v>428</v>
      </c>
      <c r="H79" s="51"/>
      <c r="I79" s="48" t="s">
        <v>289</v>
      </c>
      <c r="J79" s="4" t="s">
        <v>290</v>
      </c>
      <c r="K79" s="4"/>
      <c r="L79" s="4"/>
      <c r="M79" s="4"/>
      <c r="N79" s="4"/>
      <c r="O79" s="4"/>
      <c r="P79" s="4"/>
      <c r="Q79" s="4"/>
    </row>
    <row r="80" spans="1:17" ht="24" customHeight="1">
      <c r="A80" s="51"/>
      <c r="B80" s="51"/>
      <c r="C80" s="51"/>
      <c r="D80" s="52"/>
      <c r="E80" s="51"/>
      <c r="F80" s="51"/>
      <c r="G80" s="51"/>
      <c r="H80" s="51"/>
      <c r="I80" s="48"/>
      <c r="J80" s="4" t="s">
        <v>293</v>
      </c>
      <c r="K80" s="4"/>
      <c r="L80" s="4"/>
      <c r="M80" s="4"/>
      <c r="N80" s="4"/>
      <c r="O80" s="4"/>
      <c r="P80" s="4"/>
      <c r="Q80" s="4"/>
    </row>
    <row r="81" spans="1:17" ht="24" customHeight="1">
      <c r="A81" s="51"/>
      <c r="B81" s="51"/>
      <c r="C81" s="51"/>
      <c r="D81" s="52"/>
      <c r="E81" s="51"/>
      <c r="F81" s="51"/>
      <c r="G81" s="51"/>
      <c r="H81" s="51"/>
      <c r="I81" s="48"/>
      <c r="J81" s="4" t="s">
        <v>296</v>
      </c>
      <c r="K81" s="4"/>
      <c r="L81" s="4"/>
      <c r="M81" s="4"/>
      <c r="N81" s="4"/>
      <c r="O81" s="4"/>
      <c r="P81" s="4"/>
      <c r="Q81" s="4"/>
    </row>
    <row r="82" spans="1:17" ht="24" customHeight="1">
      <c r="A82" s="51"/>
      <c r="B82" s="51"/>
      <c r="C82" s="51"/>
      <c r="D82" s="52"/>
      <c r="E82" s="51"/>
      <c r="F82" s="51"/>
      <c r="G82" s="51"/>
      <c r="H82" s="51"/>
      <c r="I82" s="48" t="s">
        <v>298</v>
      </c>
      <c r="J82" s="4" t="s">
        <v>299</v>
      </c>
      <c r="K82" s="4"/>
      <c r="L82" s="4"/>
      <c r="M82" s="4"/>
      <c r="N82" s="4"/>
      <c r="O82" s="4"/>
      <c r="P82" s="4"/>
      <c r="Q82" s="4"/>
    </row>
    <row r="83" spans="1:17" ht="24" customHeight="1">
      <c r="A83" s="51"/>
      <c r="B83" s="51"/>
      <c r="C83" s="51"/>
      <c r="D83" s="52"/>
      <c r="E83" s="51"/>
      <c r="F83" s="51"/>
      <c r="G83" s="51"/>
      <c r="H83" s="51"/>
      <c r="I83" s="48"/>
      <c r="J83" s="4" t="s">
        <v>304</v>
      </c>
      <c r="K83" s="4"/>
      <c r="L83" s="4"/>
      <c r="M83" s="4"/>
      <c r="N83" s="4"/>
      <c r="O83" s="4"/>
      <c r="P83" s="4"/>
      <c r="Q83" s="4"/>
    </row>
    <row r="84" spans="1:17" ht="24" customHeight="1">
      <c r="A84" s="51"/>
      <c r="B84" s="51"/>
      <c r="C84" s="51"/>
      <c r="D84" s="52"/>
      <c r="E84" s="51"/>
      <c r="F84" s="51"/>
      <c r="G84" s="51"/>
      <c r="H84" s="51"/>
      <c r="I84" s="48"/>
      <c r="J84" s="4" t="s">
        <v>309</v>
      </c>
      <c r="K84" s="4"/>
      <c r="L84" s="4"/>
      <c r="M84" s="4"/>
      <c r="N84" s="4"/>
      <c r="O84" s="4"/>
      <c r="P84" s="4"/>
      <c r="Q84" s="4"/>
    </row>
    <row r="85" spans="1:17" ht="24" customHeight="1">
      <c r="A85" s="51"/>
      <c r="B85" s="51"/>
      <c r="C85" s="51"/>
      <c r="D85" s="52"/>
      <c r="E85" s="51"/>
      <c r="F85" s="51"/>
      <c r="G85" s="51"/>
      <c r="H85" s="51"/>
      <c r="I85" s="48" t="s">
        <v>313</v>
      </c>
      <c r="J85" s="4" t="s">
        <v>314</v>
      </c>
      <c r="K85" s="4"/>
      <c r="L85" s="4"/>
      <c r="M85" s="4"/>
      <c r="N85" s="4"/>
      <c r="O85" s="4"/>
      <c r="P85" s="4"/>
      <c r="Q85" s="4"/>
    </row>
    <row r="86" spans="1:17" ht="24" customHeight="1">
      <c r="A86" s="51"/>
      <c r="B86" s="51"/>
      <c r="C86" s="51"/>
      <c r="D86" s="52"/>
      <c r="E86" s="51"/>
      <c r="F86" s="51"/>
      <c r="G86" s="51"/>
      <c r="H86" s="51"/>
      <c r="I86" s="48"/>
      <c r="J86" s="4" t="s">
        <v>318</v>
      </c>
      <c r="K86" s="4"/>
      <c r="L86" s="4"/>
      <c r="M86" s="4"/>
      <c r="N86" s="4"/>
      <c r="O86" s="4"/>
      <c r="P86" s="4"/>
      <c r="Q86" s="4"/>
    </row>
    <row r="87" spans="1:17" ht="24" customHeight="1">
      <c r="A87" s="51"/>
      <c r="B87" s="51"/>
      <c r="C87" s="51"/>
      <c r="D87" s="52"/>
      <c r="E87" s="51"/>
      <c r="F87" s="51"/>
      <c r="G87" s="51"/>
      <c r="H87" s="51"/>
      <c r="I87" s="48"/>
      <c r="J87" s="4" t="s">
        <v>323</v>
      </c>
      <c r="K87" s="4"/>
      <c r="L87" s="4"/>
      <c r="M87" s="4"/>
      <c r="N87" s="4"/>
      <c r="O87" s="4"/>
      <c r="P87" s="4"/>
      <c r="Q87" s="4"/>
    </row>
    <row r="88" spans="1:17" ht="24" customHeight="1">
      <c r="A88" s="51"/>
      <c r="B88" s="51"/>
      <c r="C88" s="51"/>
      <c r="D88" s="52"/>
      <c r="E88" s="51"/>
      <c r="F88" s="51"/>
      <c r="G88" s="51"/>
      <c r="H88" s="51"/>
      <c r="I88" s="3" t="s">
        <v>324</v>
      </c>
      <c r="J88" s="4" t="s">
        <v>325</v>
      </c>
      <c r="K88" s="4"/>
      <c r="L88" s="4"/>
      <c r="M88" s="4"/>
      <c r="N88" s="4"/>
      <c r="O88" s="4"/>
      <c r="P88" s="4"/>
      <c r="Q88" s="4"/>
    </row>
    <row r="89" spans="1:17" ht="75" customHeight="1">
      <c r="A89" s="51" t="s">
        <v>140</v>
      </c>
      <c r="B89" s="51" t="s">
        <v>429</v>
      </c>
      <c r="C89" s="51"/>
      <c r="D89" s="52">
        <v>200</v>
      </c>
      <c r="E89" s="51"/>
      <c r="F89" s="51"/>
      <c r="G89" s="51" t="s">
        <v>614</v>
      </c>
      <c r="H89" s="51"/>
      <c r="I89" s="48" t="s">
        <v>289</v>
      </c>
      <c r="J89" s="4" t="s">
        <v>290</v>
      </c>
      <c r="K89" s="4" t="s">
        <v>291</v>
      </c>
      <c r="L89" s="4">
        <v>20</v>
      </c>
      <c r="M89" s="4" t="s">
        <v>391</v>
      </c>
      <c r="N89" s="4" t="s">
        <v>392</v>
      </c>
      <c r="O89" s="4">
        <v>1</v>
      </c>
      <c r="P89" s="4" t="s">
        <v>375</v>
      </c>
      <c r="Q89" s="4"/>
    </row>
    <row r="90" spans="1:17" ht="68.099999999999994" customHeight="1">
      <c r="A90" s="51"/>
      <c r="B90" s="51"/>
      <c r="C90" s="51"/>
      <c r="D90" s="52"/>
      <c r="E90" s="51"/>
      <c r="F90" s="51"/>
      <c r="G90" s="51"/>
      <c r="H90" s="51"/>
      <c r="I90" s="48"/>
      <c r="J90" s="4" t="s">
        <v>293</v>
      </c>
      <c r="K90" s="4" t="s">
        <v>294</v>
      </c>
      <c r="L90" s="4">
        <v>10</v>
      </c>
      <c r="M90" s="4" t="s">
        <v>430</v>
      </c>
      <c r="N90" s="4" t="s">
        <v>431</v>
      </c>
      <c r="O90" s="4"/>
      <c r="P90" s="4" t="s">
        <v>364</v>
      </c>
      <c r="Q90" s="4"/>
    </row>
    <row r="91" spans="1:17" ht="24" customHeight="1">
      <c r="A91" s="51"/>
      <c r="B91" s="51"/>
      <c r="C91" s="51"/>
      <c r="D91" s="52"/>
      <c r="E91" s="51"/>
      <c r="F91" s="51"/>
      <c r="G91" s="51"/>
      <c r="H91" s="51"/>
      <c r="I91" s="48"/>
      <c r="J91" s="4" t="s">
        <v>296</v>
      </c>
      <c r="K91" s="4"/>
      <c r="L91" s="4" t="s">
        <v>297</v>
      </c>
      <c r="M91" s="4" t="s">
        <v>297</v>
      </c>
      <c r="N91" s="4"/>
      <c r="O91" s="4"/>
      <c r="P91" s="4"/>
      <c r="Q91" s="4"/>
    </row>
    <row r="92" spans="1:17" ht="65.099999999999994" customHeight="1">
      <c r="A92" s="51"/>
      <c r="B92" s="51"/>
      <c r="C92" s="51"/>
      <c r="D92" s="52"/>
      <c r="E92" s="51"/>
      <c r="F92" s="51"/>
      <c r="G92" s="51"/>
      <c r="H92" s="51"/>
      <c r="I92" s="48" t="s">
        <v>298</v>
      </c>
      <c r="J92" s="4" t="s">
        <v>299</v>
      </c>
      <c r="K92" s="4" t="s">
        <v>432</v>
      </c>
      <c r="L92" s="4">
        <v>10</v>
      </c>
      <c r="M92" s="4" t="s">
        <v>433</v>
      </c>
      <c r="N92" s="4" t="s">
        <v>434</v>
      </c>
      <c r="O92" s="4">
        <v>1</v>
      </c>
      <c r="P92" s="4" t="s">
        <v>375</v>
      </c>
      <c r="Q92" s="4"/>
    </row>
    <row r="93" spans="1:17" ht="66" customHeight="1">
      <c r="A93" s="51"/>
      <c r="B93" s="51"/>
      <c r="C93" s="51"/>
      <c r="D93" s="52"/>
      <c r="E93" s="51"/>
      <c r="F93" s="51"/>
      <c r="G93" s="51"/>
      <c r="H93" s="51"/>
      <c r="I93" s="48"/>
      <c r="J93" s="4" t="s">
        <v>304</v>
      </c>
      <c r="K93" s="4" t="s">
        <v>315</v>
      </c>
      <c r="L93" s="4">
        <v>10</v>
      </c>
      <c r="M93" s="4" t="s">
        <v>435</v>
      </c>
      <c r="N93" s="4" t="s">
        <v>436</v>
      </c>
      <c r="O93" s="4">
        <v>1</v>
      </c>
      <c r="P93" s="4" t="s">
        <v>375</v>
      </c>
      <c r="Q93" s="4"/>
    </row>
    <row r="94" spans="1:17" ht="24" customHeight="1">
      <c r="A94" s="51"/>
      <c r="B94" s="51"/>
      <c r="C94" s="51"/>
      <c r="D94" s="52"/>
      <c r="E94" s="51"/>
      <c r="F94" s="51"/>
      <c r="G94" s="51"/>
      <c r="H94" s="51"/>
      <c r="I94" s="48"/>
      <c r="J94" s="4" t="s">
        <v>309</v>
      </c>
      <c r="K94" s="4" t="s">
        <v>437</v>
      </c>
      <c r="L94" s="4">
        <v>20</v>
      </c>
      <c r="M94" s="4" t="s">
        <v>438</v>
      </c>
      <c r="N94" s="4" t="s">
        <v>439</v>
      </c>
      <c r="O94" s="4">
        <v>1</v>
      </c>
      <c r="P94" s="4" t="s">
        <v>375</v>
      </c>
      <c r="Q94" s="4"/>
    </row>
    <row r="95" spans="1:17" ht="42" customHeight="1">
      <c r="A95" s="51"/>
      <c r="B95" s="51"/>
      <c r="C95" s="51"/>
      <c r="D95" s="52"/>
      <c r="E95" s="51"/>
      <c r="F95" s="51"/>
      <c r="G95" s="51"/>
      <c r="H95" s="51"/>
      <c r="I95" s="48" t="s">
        <v>313</v>
      </c>
      <c r="J95" s="4" t="s">
        <v>314</v>
      </c>
      <c r="K95" s="4" t="s">
        <v>398</v>
      </c>
      <c r="L95" s="4">
        <v>10</v>
      </c>
      <c r="M95" s="4" t="s">
        <v>399</v>
      </c>
      <c r="N95" s="4" t="s">
        <v>400</v>
      </c>
      <c r="O95" s="4">
        <v>1</v>
      </c>
      <c r="P95" s="4" t="s">
        <v>375</v>
      </c>
      <c r="Q95" s="4"/>
    </row>
    <row r="96" spans="1:17" ht="24" customHeight="1">
      <c r="A96" s="51"/>
      <c r="B96" s="51"/>
      <c r="C96" s="51"/>
      <c r="D96" s="52"/>
      <c r="E96" s="51"/>
      <c r="F96" s="51"/>
      <c r="G96" s="51"/>
      <c r="H96" s="51"/>
      <c r="I96" s="48"/>
      <c r="J96" s="4" t="s">
        <v>318</v>
      </c>
      <c r="K96" s="4"/>
      <c r="L96" s="4"/>
      <c r="M96" s="4"/>
      <c r="N96" s="4"/>
      <c r="O96" s="4"/>
      <c r="P96" s="4"/>
      <c r="Q96" s="4"/>
    </row>
    <row r="97" spans="1:17" ht="24" customHeight="1">
      <c r="A97" s="51"/>
      <c r="B97" s="51"/>
      <c r="C97" s="51"/>
      <c r="D97" s="52"/>
      <c r="E97" s="51"/>
      <c r="F97" s="51"/>
      <c r="G97" s="51"/>
      <c r="H97" s="51"/>
      <c r="I97" s="48"/>
      <c r="J97" s="4" t="s">
        <v>323</v>
      </c>
      <c r="K97" s="4"/>
      <c r="L97" s="4"/>
      <c r="M97" s="4"/>
      <c r="N97" s="4"/>
      <c r="O97" s="4"/>
      <c r="P97" s="4"/>
      <c r="Q97" s="4"/>
    </row>
    <row r="98" spans="1:17" ht="102" customHeight="1">
      <c r="A98" s="51"/>
      <c r="B98" s="51"/>
      <c r="C98" s="51"/>
      <c r="D98" s="52"/>
      <c r="E98" s="51"/>
      <c r="F98" s="51"/>
      <c r="G98" s="51"/>
      <c r="H98" s="51"/>
      <c r="I98" s="3" t="s">
        <v>324</v>
      </c>
      <c r="J98" s="4" t="s">
        <v>325</v>
      </c>
      <c r="K98" s="4" t="s">
        <v>440</v>
      </c>
      <c r="L98" s="4">
        <v>20</v>
      </c>
      <c r="M98" s="4" t="s">
        <v>327</v>
      </c>
      <c r="N98" s="4" t="s">
        <v>441</v>
      </c>
      <c r="O98" s="4">
        <v>1</v>
      </c>
      <c r="P98" s="4" t="s">
        <v>375</v>
      </c>
      <c r="Q98" s="4"/>
    </row>
    <row r="99" spans="1:17" ht="48" customHeight="1">
      <c r="A99" s="51" t="s">
        <v>140</v>
      </c>
      <c r="B99" s="51" t="s">
        <v>442</v>
      </c>
      <c r="C99" s="51"/>
      <c r="D99" s="52">
        <v>80</v>
      </c>
      <c r="E99" s="51"/>
      <c r="F99" s="51"/>
      <c r="G99" s="51" t="s">
        <v>443</v>
      </c>
      <c r="H99" s="51"/>
      <c r="I99" s="48" t="s">
        <v>289</v>
      </c>
      <c r="J99" s="4" t="s">
        <v>290</v>
      </c>
      <c r="K99" s="4" t="s">
        <v>355</v>
      </c>
      <c r="L99" s="4"/>
      <c r="M99" s="4" t="s">
        <v>444</v>
      </c>
      <c r="N99" s="4" t="s">
        <v>445</v>
      </c>
      <c r="O99" s="4" t="s">
        <v>359</v>
      </c>
      <c r="P99" s="4" t="s">
        <v>446</v>
      </c>
      <c r="Q99" s="4"/>
    </row>
    <row r="100" spans="1:17" ht="50.1" customHeight="1">
      <c r="A100" s="51"/>
      <c r="B100" s="51"/>
      <c r="C100" s="51"/>
      <c r="D100" s="52"/>
      <c r="E100" s="51"/>
      <c r="F100" s="51"/>
      <c r="G100" s="51"/>
      <c r="H100" s="51"/>
      <c r="I100" s="48"/>
      <c r="J100" s="4" t="s">
        <v>293</v>
      </c>
      <c r="K100" s="4" t="s">
        <v>447</v>
      </c>
      <c r="L100" s="4" t="s">
        <v>195</v>
      </c>
      <c r="M100" s="4" t="s">
        <v>448</v>
      </c>
      <c r="N100" s="4" t="s">
        <v>449</v>
      </c>
      <c r="O100" s="4"/>
      <c r="P100" s="4"/>
      <c r="Q100" s="4"/>
    </row>
    <row r="101" spans="1:17" ht="45" customHeight="1">
      <c r="A101" s="51"/>
      <c r="B101" s="51"/>
      <c r="C101" s="51"/>
      <c r="D101" s="52"/>
      <c r="E101" s="51"/>
      <c r="F101" s="51"/>
      <c r="G101" s="51"/>
      <c r="H101" s="51"/>
      <c r="I101" s="48"/>
      <c r="J101" s="4" t="s">
        <v>296</v>
      </c>
      <c r="K101" s="4" t="s">
        <v>450</v>
      </c>
      <c r="L101" s="4" t="s">
        <v>195</v>
      </c>
      <c r="M101" s="4" t="s">
        <v>451</v>
      </c>
      <c r="N101" s="4" t="s">
        <v>452</v>
      </c>
      <c r="O101" s="4"/>
      <c r="P101" s="4"/>
      <c r="Q101" s="4"/>
    </row>
    <row r="102" spans="1:17" ht="24" customHeight="1">
      <c r="A102" s="51"/>
      <c r="B102" s="51"/>
      <c r="C102" s="51"/>
      <c r="D102" s="52"/>
      <c r="E102" s="51"/>
      <c r="F102" s="51"/>
      <c r="G102" s="51"/>
      <c r="H102" s="51"/>
      <c r="I102" s="48" t="s">
        <v>298</v>
      </c>
      <c r="J102" s="4" t="s">
        <v>299</v>
      </c>
      <c r="K102" s="4" t="s">
        <v>453</v>
      </c>
      <c r="L102" s="4">
        <v>5</v>
      </c>
      <c r="M102" s="4" t="s">
        <v>454</v>
      </c>
      <c r="N102" s="4" t="s">
        <v>455</v>
      </c>
      <c r="O102" s="4" t="s">
        <v>456</v>
      </c>
      <c r="P102" s="4" t="s">
        <v>457</v>
      </c>
      <c r="Q102" s="4"/>
    </row>
    <row r="103" spans="1:17" ht="44.1" customHeight="1">
      <c r="A103" s="51"/>
      <c r="B103" s="51"/>
      <c r="C103" s="51"/>
      <c r="D103" s="52"/>
      <c r="E103" s="51"/>
      <c r="F103" s="51"/>
      <c r="G103" s="51"/>
      <c r="H103" s="51"/>
      <c r="I103" s="48"/>
      <c r="J103" s="4" t="s">
        <v>304</v>
      </c>
      <c r="K103" s="4" t="s">
        <v>458</v>
      </c>
      <c r="L103" s="4" t="s">
        <v>459</v>
      </c>
      <c r="M103" s="4" t="s">
        <v>460</v>
      </c>
      <c r="N103" s="4" t="s">
        <v>461</v>
      </c>
      <c r="O103" s="4" t="s">
        <v>459</v>
      </c>
      <c r="P103" s="4" t="s">
        <v>364</v>
      </c>
      <c r="Q103" s="4"/>
    </row>
    <row r="104" spans="1:17" ht="24" customHeight="1">
      <c r="A104" s="51"/>
      <c r="B104" s="51"/>
      <c r="C104" s="51"/>
      <c r="D104" s="52"/>
      <c r="E104" s="51"/>
      <c r="F104" s="51"/>
      <c r="G104" s="51"/>
      <c r="H104" s="51"/>
      <c r="I104" s="48"/>
      <c r="J104" s="4" t="s">
        <v>309</v>
      </c>
      <c r="K104" s="4" t="s">
        <v>462</v>
      </c>
      <c r="L104" s="4">
        <v>100</v>
      </c>
      <c r="M104" s="4" t="s">
        <v>463</v>
      </c>
      <c r="N104" s="4" t="s">
        <v>464</v>
      </c>
      <c r="O104" s="4" t="s">
        <v>372</v>
      </c>
      <c r="P104" s="4" t="s">
        <v>465</v>
      </c>
      <c r="Q104" s="4"/>
    </row>
    <row r="105" spans="1:17" ht="24" customHeight="1">
      <c r="A105" s="51"/>
      <c r="B105" s="51"/>
      <c r="C105" s="51"/>
      <c r="D105" s="52"/>
      <c r="E105" s="51"/>
      <c r="F105" s="51"/>
      <c r="G105" s="51"/>
      <c r="H105" s="51"/>
      <c r="I105" s="48" t="s">
        <v>313</v>
      </c>
      <c r="J105" s="4" t="s">
        <v>314</v>
      </c>
      <c r="K105" s="4" t="s">
        <v>403</v>
      </c>
      <c r="L105" s="4" t="s">
        <v>403</v>
      </c>
      <c r="M105" s="4"/>
      <c r="N105" s="4"/>
      <c r="O105" s="4" t="s">
        <v>403</v>
      </c>
      <c r="P105" s="4" t="s">
        <v>403</v>
      </c>
      <c r="Q105" s="4"/>
    </row>
    <row r="106" spans="1:17" ht="57" customHeight="1">
      <c r="A106" s="51"/>
      <c r="B106" s="51"/>
      <c r="C106" s="51"/>
      <c r="D106" s="52"/>
      <c r="E106" s="51"/>
      <c r="F106" s="51"/>
      <c r="G106" s="51"/>
      <c r="H106" s="51"/>
      <c r="I106" s="48"/>
      <c r="J106" s="4" t="s">
        <v>466</v>
      </c>
      <c r="K106" s="4" t="s">
        <v>467</v>
      </c>
      <c r="L106" s="4" t="s">
        <v>362</v>
      </c>
      <c r="M106" s="4" t="s">
        <v>468</v>
      </c>
      <c r="N106" s="4" t="s">
        <v>384</v>
      </c>
      <c r="O106" s="4" t="s">
        <v>362</v>
      </c>
      <c r="P106" s="4" t="s">
        <v>364</v>
      </c>
      <c r="Q106" s="4"/>
    </row>
    <row r="107" spans="1:17" ht="24" customHeight="1">
      <c r="A107" s="51"/>
      <c r="B107" s="51"/>
      <c r="C107" s="51"/>
      <c r="D107" s="52"/>
      <c r="E107" s="51"/>
      <c r="F107" s="51"/>
      <c r="G107" s="51"/>
      <c r="H107" s="51"/>
      <c r="I107" s="48"/>
      <c r="J107" s="4" t="s">
        <v>469</v>
      </c>
      <c r="K107" s="4" t="s">
        <v>403</v>
      </c>
      <c r="L107" s="4" t="s">
        <v>403</v>
      </c>
      <c r="M107" s="4"/>
      <c r="N107" s="4"/>
      <c r="O107" s="4" t="s">
        <v>403</v>
      </c>
      <c r="P107" s="4" t="s">
        <v>403</v>
      </c>
      <c r="Q107" s="4"/>
    </row>
    <row r="108" spans="1:17" ht="24" customHeight="1">
      <c r="A108" s="51"/>
      <c r="B108" s="51"/>
      <c r="C108" s="51"/>
      <c r="D108" s="52"/>
      <c r="E108" s="51"/>
      <c r="F108" s="51"/>
      <c r="G108" s="51"/>
      <c r="H108" s="51"/>
      <c r="I108" s="3" t="s">
        <v>324</v>
      </c>
      <c r="J108" s="4" t="s">
        <v>325</v>
      </c>
      <c r="K108" s="4" t="s">
        <v>350</v>
      </c>
      <c r="L108" s="4">
        <v>95</v>
      </c>
      <c r="M108" s="4" t="s">
        <v>350</v>
      </c>
      <c r="N108" s="4" t="s">
        <v>470</v>
      </c>
      <c r="O108" s="4" t="s">
        <v>372</v>
      </c>
      <c r="P108" s="4" t="s">
        <v>457</v>
      </c>
      <c r="Q108" s="4"/>
    </row>
    <row r="109" spans="1:17" ht="24" customHeight="1">
      <c r="A109" s="51" t="s">
        <v>140</v>
      </c>
      <c r="B109" s="51" t="s">
        <v>471</v>
      </c>
      <c r="C109" s="51"/>
      <c r="D109" s="52">
        <v>44</v>
      </c>
      <c r="E109" s="51"/>
      <c r="F109" s="51"/>
      <c r="G109" s="51" t="s">
        <v>472</v>
      </c>
      <c r="H109" s="51"/>
      <c r="I109" s="48" t="s">
        <v>289</v>
      </c>
      <c r="J109" s="4" t="s">
        <v>290</v>
      </c>
      <c r="K109" s="4"/>
      <c r="L109" s="4"/>
      <c r="M109" s="4"/>
      <c r="N109" s="4"/>
      <c r="O109" s="4"/>
      <c r="P109" s="4"/>
      <c r="Q109" s="4"/>
    </row>
    <row r="110" spans="1:17" ht="24" customHeight="1">
      <c r="A110" s="51"/>
      <c r="B110" s="51"/>
      <c r="C110" s="51"/>
      <c r="D110" s="52"/>
      <c r="E110" s="51"/>
      <c r="F110" s="51"/>
      <c r="G110" s="51"/>
      <c r="H110" s="51"/>
      <c r="I110" s="48"/>
      <c r="J110" s="4" t="s">
        <v>293</v>
      </c>
      <c r="K110" s="4"/>
      <c r="L110" s="4"/>
      <c r="M110" s="4"/>
      <c r="N110" s="4"/>
      <c r="O110" s="4"/>
      <c r="P110" s="4"/>
      <c r="Q110" s="4"/>
    </row>
    <row r="111" spans="1:17" ht="24" customHeight="1">
      <c r="A111" s="51"/>
      <c r="B111" s="51"/>
      <c r="C111" s="51"/>
      <c r="D111" s="52"/>
      <c r="E111" s="51"/>
      <c r="F111" s="51"/>
      <c r="G111" s="51"/>
      <c r="H111" s="51"/>
      <c r="I111" s="48"/>
      <c r="J111" s="4" t="s">
        <v>296</v>
      </c>
      <c r="K111" s="4"/>
      <c r="L111" s="4"/>
      <c r="M111" s="4"/>
      <c r="N111" s="4"/>
      <c r="O111" s="4"/>
      <c r="P111" s="4"/>
      <c r="Q111" s="4"/>
    </row>
    <row r="112" spans="1:17" ht="24" customHeight="1">
      <c r="A112" s="51"/>
      <c r="B112" s="51"/>
      <c r="C112" s="51"/>
      <c r="D112" s="52"/>
      <c r="E112" s="51"/>
      <c r="F112" s="51"/>
      <c r="G112" s="51"/>
      <c r="H112" s="51"/>
      <c r="I112" s="48" t="s">
        <v>298</v>
      </c>
      <c r="J112" s="4" t="s">
        <v>299</v>
      </c>
      <c r="K112" s="4"/>
      <c r="L112" s="4"/>
      <c r="M112" s="4"/>
      <c r="N112" s="4"/>
      <c r="O112" s="4"/>
      <c r="P112" s="4"/>
      <c r="Q112" s="4"/>
    </row>
    <row r="113" spans="1:17" ht="24" customHeight="1">
      <c r="A113" s="51"/>
      <c r="B113" s="51"/>
      <c r="C113" s="51"/>
      <c r="D113" s="52"/>
      <c r="E113" s="51"/>
      <c r="F113" s="51"/>
      <c r="G113" s="51"/>
      <c r="H113" s="51"/>
      <c r="I113" s="48"/>
      <c r="J113" s="4" t="s">
        <v>304</v>
      </c>
      <c r="K113" s="4"/>
      <c r="L113" s="4"/>
      <c r="M113" s="4"/>
      <c r="N113" s="4"/>
      <c r="O113" s="4"/>
      <c r="P113" s="4"/>
      <c r="Q113" s="4"/>
    </row>
    <row r="114" spans="1:17" ht="24" customHeight="1">
      <c r="A114" s="51"/>
      <c r="B114" s="51"/>
      <c r="C114" s="51"/>
      <c r="D114" s="52"/>
      <c r="E114" s="51"/>
      <c r="F114" s="51"/>
      <c r="G114" s="51"/>
      <c r="H114" s="51"/>
      <c r="I114" s="48"/>
      <c r="J114" s="4" t="s">
        <v>309</v>
      </c>
      <c r="K114" s="4"/>
      <c r="L114" s="4"/>
      <c r="M114" s="4"/>
      <c r="N114" s="4"/>
      <c r="O114" s="4"/>
      <c r="P114" s="4"/>
      <c r="Q114" s="4"/>
    </row>
    <row r="115" spans="1:17" ht="24" customHeight="1">
      <c r="A115" s="51"/>
      <c r="B115" s="51"/>
      <c r="C115" s="51"/>
      <c r="D115" s="52"/>
      <c r="E115" s="51"/>
      <c r="F115" s="51"/>
      <c r="G115" s="51"/>
      <c r="H115" s="51"/>
      <c r="I115" s="48" t="s">
        <v>313</v>
      </c>
      <c r="J115" s="4" t="s">
        <v>314</v>
      </c>
      <c r="K115" s="4"/>
      <c r="L115" s="4"/>
      <c r="M115" s="4"/>
      <c r="N115" s="4"/>
      <c r="O115" s="4"/>
      <c r="P115" s="4"/>
      <c r="Q115" s="4"/>
    </row>
    <row r="116" spans="1:17" ht="24" customHeight="1">
      <c r="A116" s="51"/>
      <c r="B116" s="51"/>
      <c r="C116" s="51"/>
      <c r="D116" s="52"/>
      <c r="E116" s="51"/>
      <c r="F116" s="51"/>
      <c r="G116" s="51"/>
      <c r="H116" s="51"/>
      <c r="I116" s="48"/>
      <c r="J116" s="4" t="s">
        <v>318</v>
      </c>
      <c r="K116" s="4"/>
      <c r="L116" s="4"/>
      <c r="M116" s="4"/>
      <c r="N116" s="4"/>
      <c r="O116" s="4"/>
      <c r="P116" s="4"/>
      <c r="Q116" s="4"/>
    </row>
    <row r="117" spans="1:17" ht="24" customHeight="1">
      <c r="A117" s="51"/>
      <c r="B117" s="51"/>
      <c r="C117" s="51"/>
      <c r="D117" s="52"/>
      <c r="E117" s="51"/>
      <c r="F117" s="51"/>
      <c r="G117" s="51"/>
      <c r="H117" s="51"/>
      <c r="I117" s="48"/>
      <c r="J117" s="4" t="s">
        <v>323</v>
      </c>
      <c r="K117" s="4"/>
      <c r="L117" s="4"/>
      <c r="M117" s="4"/>
      <c r="N117" s="4"/>
      <c r="O117" s="4"/>
      <c r="P117" s="4"/>
      <c r="Q117" s="4"/>
    </row>
    <row r="118" spans="1:17" ht="24" customHeight="1">
      <c r="A118" s="51"/>
      <c r="B118" s="51"/>
      <c r="C118" s="51"/>
      <c r="D118" s="52"/>
      <c r="E118" s="51"/>
      <c r="F118" s="51"/>
      <c r="G118" s="51"/>
      <c r="H118" s="51"/>
      <c r="I118" s="3" t="s">
        <v>324</v>
      </c>
      <c r="J118" s="4" t="s">
        <v>325</v>
      </c>
      <c r="K118" s="4"/>
      <c r="L118" s="4"/>
      <c r="M118" s="4"/>
      <c r="N118" s="4"/>
      <c r="O118" s="4"/>
      <c r="P118" s="4"/>
      <c r="Q118" s="4"/>
    </row>
    <row r="119" spans="1:17" ht="24" customHeight="1">
      <c r="A119" s="51" t="s">
        <v>140</v>
      </c>
      <c r="B119" s="51" t="s">
        <v>473</v>
      </c>
      <c r="C119" s="51"/>
      <c r="D119" s="52">
        <v>668.7</v>
      </c>
      <c r="E119" s="51"/>
      <c r="F119" s="51"/>
      <c r="G119" s="51" t="s">
        <v>474</v>
      </c>
      <c r="H119" s="51"/>
      <c r="I119" s="48" t="s">
        <v>289</v>
      </c>
      <c r="J119" s="4" t="s">
        <v>296</v>
      </c>
      <c r="K119" s="4"/>
      <c r="L119" s="4"/>
      <c r="M119" s="4"/>
      <c r="N119" s="4"/>
      <c r="O119" s="4"/>
      <c r="P119" s="4"/>
      <c r="Q119" s="4"/>
    </row>
    <row r="120" spans="1:17" ht="24" customHeight="1">
      <c r="A120" s="51"/>
      <c r="B120" s="51"/>
      <c r="C120" s="51"/>
      <c r="D120" s="52"/>
      <c r="E120" s="51"/>
      <c r="F120" s="51"/>
      <c r="G120" s="51"/>
      <c r="H120" s="51"/>
      <c r="I120" s="48"/>
      <c r="J120" s="4" t="s">
        <v>290</v>
      </c>
      <c r="K120" s="4" t="s">
        <v>475</v>
      </c>
      <c r="L120" s="4">
        <v>1</v>
      </c>
      <c r="M120" s="4" t="s">
        <v>334</v>
      </c>
      <c r="N120" s="4"/>
      <c r="O120" s="4"/>
      <c r="P120" s="4"/>
      <c r="Q120" s="4"/>
    </row>
    <row r="121" spans="1:17" ht="24" customHeight="1">
      <c r="A121" s="51"/>
      <c r="B121" s="51"/>
      <c r="C121" s="51"/>
      <c r="D121" s="52"/>
      <c r="E121" s="51"/>
      <c r="F121" s="51"/>
      <c r="G121" s="51"/>
      <c r="H121" s="51"/>
      <c r="I121" s="48"/>
      <c r="J121" s="4" t="s">
        <v>293</v>
      </c>
      <c r="K121" s="4"/>
      <c r="L121" s="4"/>
      <c r="M121" s="4"/>
      <c r="N121" s="4"/>
      <c r="O121" s="4"/>
      <c r="P121" s="4"/>
      <c r="Q121" s="4"/>
    </row>
    <row r="122" spans="1:17" ht="24" customHeight="1">
      <c r="A122" s="51"/>
      <c r="B122" s="51"/>
      <c r="C122" s="51"/>
      <c r="D122" s="52"/>
      <c r="E122" s="51"/>
      <c r="F122" s="51"/>
      <c r="G122" s="51"/>
      <c r="H122" s="51"/>
      <c r="I122" s="48" t="s">
        <v>298</v>
      </c>
      <c r="J122" s="4" t="s">
        <v>299</v>
      </c>
      <c r="K122" s="4"/>
      <c r="L122" s="4"/>
      <c r="M122" s="4"/>
      <c r="N122" s="4"/>
      <c r="O122" s="4"/>
      <c r="P122" s="4"/>
      <c r="Q122" s="4"/>
    </row>
    <row r="123" spans="1:17" ht="24" customHeight="1">
      <c r="A123" s="51"/>
      <c r="B123" s="51"/>
      <c r="C123" s="51"/>
      <c r="D123" s="52"/>
      <c r="E123" s="51"/>
      <c r="F123" s="51"/>
      <c r="G123" s="51"/>
      <c r="H123" s="51"/>
      <c r="I123" s="48"/>
      <c r="J123" s="4" t="s">
        <v>304</v>
      </c>
      <c r="K123" s="4" t="s">
        <v>476</v>
      </c>
      <c r="L123" s="4" t="s">
        <v>477</v>
      </c>
      <c r="M123" s="4" t="s">
        <v>478</v>
      </c>
      <c r="N123" s="4"/>
      <c r="O123" s="4"/>
      <c r="P123" s="4"/>
      <c r="Q123" s="4"/>
    </row>
    <row r="124" spans="1:17" ht="24" customHeight="1">
      <c r="A124" s="51"/>
      <c r="B124" s="51"/>
      <c r="C124" s="51"/>
      <c r="D124" s="52"/>
      <c r="E124" s="51"/>
      <c r="F124" s="51"/>
      <c r="G124" s="51"/>
      <c r="H124" s="51"/>
      <c r="I124" s="48"/>
      <c r="J124" s="4" t="s">
        <v>309</v>
      </c>
      <c r="K124" s="4"/>
      <c r="L124" s="4"/>
      <c r="M124" s="4"/>
      <c r="N124" s="4"/>
      <c r="O124" s="4"/>
      <c r="P124" s="4"/>
      <c r="Q124" s="4"/>
    </row>
    <row r="125" spans="1:17" ht="54" customHeight="1">
      <c r="A125" s="51"/>
      <c r="B125" s="51"/>
      <c r="C125" s="51"/>
      <c r="D125" s="52"/>
      <c r="E125" s="51"/>
      <c r="F125" s="51"/>
      <c r="G125" s="51"/>
      <c r="H125" s="51"/>
      <c r="I125" s="48" t="s">
        <v>313</v>
      </c>
      <c r="J125" s="4" t="s">
        <v>314</v>
      </c>
      <c r="K125" s="4" t="s">
        <v>479</v>
      </c>
      <c r="L125" s="4" t="s">
        <v>480</v>
      </c>
      <c r="M125" s="4" t="s">
        <v>481</v>
      </c>
      <c r="N125" s="4"/>
      <c r="O125" s="4"/>
      <c r="P125" s="4"/>
      <c r="Q125" s="4"/>
    </row>
    <row r="126" spans="1:17" ht="24" customHeight="1">
      <c r="A126" s="51"/>
      <c r="B126" s="51"/>
      <c r="C126" s="51"/>
      <c r="D126" s="52"/>
      <c r="E126" s="51"/>
      <c r="F126" s="51"/>
      <c r="G126" s="51"/>
      <c r="H126" s="51"/>
      <c r="I126" s="48"/>
      <c r="J126" s="4" t="s">
        <v>318</v>
      </c>
      <c r="K126" s="4"/>
      <c r="L126" s="4"/>
      <c r="M126" s="4"/>
      <c r="N126" s="4"/>
      <c r="O126" s="4"/>
      <c r="P126" s="4"/>
      <c r="Q126" s="4"/>
    </row>
    <row r="127" spans="1:17" ht="24" customHeight="1">
      <c r="A127" s="51"/>
      <c r="B127" s="51"/>
      <c r="C127" s="51"/>
      <c r="D127" s="52"/>
      <c r="E127" s="51"/>
      <c r="F127" s="51"/>
      <c r="G127" s="51"/>
      <c r="H127" s="51"/>
      <c r="I127" s="48"/>
      <c r="J127" s="4" t="s">
        <v>323</v>
      </c>
      <c r="K127" s="4"/>
      <c r="L127" s="4"/>
      <c r="M127" s="4"/>
      <c r="N127" s="4"/>
      <c r="O127" s="4"/>
      <c r="P127" s="4"/>
      <c r="Q127" s="4"/>
    </row>
    <row r="128" spans="1:17" ht="24" customHeight="1">
      <c r="A128" s="51"/>
      <c r="B128" s="51"/>
      <c r="C128" s="51"/>
      <c r="D128" s="52"/>
      <c r="E128" s="51"/>
      <c r="F128" s="51"/>
      <c r="G128" s="51"/>
      <c r="H128" s="51"/>
      <c r="I128" s="3" t="s">
        <v>324</v>
      </c>
      <c r="J128" s="4" t="s">
        <v>325</v>
      </c>
      <c r="K128" s="4" t="s">
        <v>482</v>
      </c>
      <c r="L128" s="4"/>
      <c r="M128" s="4" t="s">
        <v>483</v>
      </c>
      <c r="N128" s="4"/>
      <c r="O128" s="4"/>
      <c r="P128" s="4"/>
      <c r="Q128" s="4"/>
    </row>
    <row r="129" spans="1:17" ht="24" customHeight="1">
      <c r="A129" s="51" t="s">
        <v>140</v>
      </c>
      <c r="B129" s="51" t="s">
        <v>484</v>
      </c>
      <c r="C129" s="51"/>
      <c r="D129" s="52">
        <v>3653</v>
      </c>
      <c r="E129" s="51"/>
      <c r="F129" s="51"/>
      <c r="G129" s="51" t="s">
        <v>485</v>
      </c>
      <c r="H129" s="51"/>
      <c r="I129" s="48" t="s">
        <v>289</v>
      </c>
      <c r="J129" s="4" t="s">
        <v>290</v>
      </c>
      <c r="K129" s="4" t="s">
        <v>475</v>
      </c>
      <c r="L129" s="4">
        <v>0.95</v>
      </c>
      <c r="M129" s="4" t="s">
        <v>475</v>
      </c>
      <c r="N129" s="4" t="s">
        <v>475</v>
      </c>
      <c r="O129" s="4" t="s">
        <v>372</v>
      </c>
      <c r="P129" s="4" t="s">
        <v>370</v>
      </c>
      <c r="Q129" s="4"/>
    </row>
    <row r="130" spans="1:17" ht="32.1" customHeight="1">
      <c r="A130" s="51"/>
      <c r="B130" s="51"/>
      <c r="C130" s="51"/>
      <c r="D130" s="52"/>
      <c r="E130" s="51"/>
      <c r="F130" s="51"/>
      <c r="G130" s="51"/>
      <c r="H130" s="51"/>
      <c r="I130" s="48"/>
      <c r="J130" s="4" t="s">
        <v>293</v>
      </c>
      <c r="K130" s="4" t="s">
        <v>361</v>
      </c>
      <c r="L130" s="4" t="s">
        <v>362</v>
      </c>
      <c r="M130" s="4" t="s">
        <v>361</v>
      </c>
      <c r="N130" s="4" t="s">
        <v>361</v>
      </c>
      <c r="O130" s="4" t="s">
        <v>362</v>
      </c>
      <c r="P130" s="4" t="s">
        <v>364</v>
      </c>
      <c r="Q130" s="4"/>
    </row>
    <row r="131" spans="1:17" ht="41.1" customHeight="1">
      <c r="A131" s="51"/>
      <c r="B131" s="51"/>
      <c r="C131" s="51"/>
      <c r="D131" s="52"/>
      <c r="E131" s="51"/>
      <c r="F131" s="51"/>
      <c r="G131" s="51"/>
      <c r="H131" s="51"/>
      <c r="I131" s="48"/>
      <c r="J131" s="4" t="s">
        <v>296</v>
      </c>
      <c r="K131" s="4" t="s">
        <v>365</v>
      </c>
      <c r="L131" s="4" t="s">
        <v>362</v>
      </c>
      <c r="M131" s="4" t="s">
        <v>365</v>
      </c>
      <c r="N131" s="4" t="s">
        <v>365</v>
      </c>
      <c r="O131" s="4" t="s">
        <v>362</v>
      </c>
      <c r="P131" s="4" t="s">
        <v>364</v>
      </c>
      <c r="Q131" s="4"/>
    </row>
    <row r="132" spans="1:17" ht="24" customHeight="1">
      <c r="A132" s="51"/>
      <c r="B132" s="51"/>
      <c r="C132" s="51"/>
      <c r="D132" s="52"/>
      <c r="E132" s="51"/>
      <c r="F132" s="51"/>
      <c r="G132" s="51"/>
      <c r="H132" s="51"/>
      <c r="I132" s="48" t="s">
        <v>298</v>
      </c>
      <c r="J132" s="4" t="s">
        <v>299</v>
      </c>
      <c r="K132" s="4" t="s">
        <v>486</v>
      </c>
      <c r="L132" s="4">
        <v>0.95</v>
      </c>
      <c r="M132" s="4" t="s">
        <v>486</v>
      </c>
      <c r="N132" s="4" t="s">
        <v>486</v>
      </c>
      <c r="O132" s="4" t="s">
        <v>372</v>
      </c>
      <c r="P132" s="4" t="s">
        <v>370</v>
      </c>
      <c r="Q132" s="4"/>
    </row>
    <row r="133" spans="1:17" ht="24" customHeight="1">
      <c r="A133" s="51"/>
      <c r="B133" s="51"/>
      <c r="C133" s="51"/>
      <c r="D133" s="52"/>
      <c r="E133" s="51"/>
      <c r="F133" s="51"/>
      <c r="G133" s="51"/>
      <c r="H133" s="51"/>
      <c r="I133" s="48"/>
      <c r="J133" s="4" t="s">
        <v>304</v>
      </c>
      <c r="K133" s="4" t="s">
        <v>487</v>
      </c>
      <c r="L133" s="4">
        <v>0.02</v>
      </c>
      <c r="M133" s="4" t="s">
        <v>487</v>
      </c>
      <c r="N133" s="4" t="s">
        <v>487</v>
      </c>
      <c r="O133" s="4" t="s">
        <v>372</v>
      </c>
      <c r="P133" s="4" t="s">
        <v>360</v>
      </c>
      <c r="Q133" s="4"/>
    </row>
    <row r="134" spans="1:17" ht="24" customHeight="1">
      <c r="A134" s="51"/>
      <c r="B134" s="51"/>
      <c r="C134" s="51"/>
      <c r="D134" s="52"/>
      <c r="E134" s="51"/>
      <c r="F134" s="51"/>
      <c r="G134" s="51"/>
      <c r="H134" s="51"/>
      <c r="I134" s="48"/>
      <c r="J134" s="4" t="s">
        <v>309</v>
      </c>
      <c r="K134" s="4" t="s">
        <v>486</v>
      </c>
      <c r="L134" s="4">
        <v>0.95</v>
      </c>
      <c r="M134" s="4" t="s">
        <v>486</v>
      </c>
      <c r="N134" s="4" t="s">
        <v>486</v>
      </c>
      <c r="O134" s="4" t="s">
        <v>372</v>
      </c>
      <c r="P134" s="4" t="s">
        <v>370</v>
      </c>
      <c r="Q134" s="4"/>
    </row>
    <row r="135" spans="1:17" ht="35.1" customHeight="1">
      <c r="A135" s="51"/>
      <c r="B135" s="51"/>
      <c r="C135" s="51"/>
      <c r="D135" s="52"/>
      <c r="E135" s="51"/>
      <c r="F135" s="51"/>
      <c r="G135" s="51"/>
      <c r="H135" s="51"/>
      <c r="I135" s="48" t="s">
        <v>313</v>
      </c>
      <c r="J135" s="4" t="s">
        <v>314</v>
      </c>
      <c r="K135" s="4" t="s">
        <v>385</v>
      </c>
      <c r="L135" s="4" t="s">
        <v>362</v>
      </c>
      <c r="M135" s="4" t="s">
        <v>385</v>
      </c>
      <c r="N135" s="4" t="s">
        <v>385</v>
      </c>
      <c r="O135" s="4" t="s">
        <v>362</v>
      </c>
      <c r="P135" s="4" t="s">
        <v>364</v>
      </c>
      <c r="Q135" s="4"/>
    </row>
    <row r="136" spans="1:17" ht="24" customHeight="1">
      <c r="A136" s="51"/>
      <c r="B136" s="51"/>
      <c r="C136" s="51"/>
      <c r="D136" s="52"/>
      <c r="E136" s="51"/>
      <c r="F136" s="51"/>
      <c r="G136" s="51"/>
      <c r="H136" s="51"/>
      <c r="I136" s="48"/>
      <c r="J136" s="4" t="s">
        <v>318</v>
      </c>
      <c r="K136" s="4"/>
      <c r="L136" s="4"/>
      <c r="M136" s="4"/>
      <c r="N136" s="4"/>
      <c r="O136" s="4"/>
      <c r="P136" s="4"/>
      <c r="Q136" s="4"/>
    </row>
    <row r="137" spans="1:17" ht="24" customHeight="1">
      <c r="A137" s="51"/>
      <c r="B137" s="51"/>
      <c r="C137" s="51"/>
      <c r="D137" s="52"/>
      <c r="E137" s="51"/>
      <c r="F137" s="51"/>
      <c r="G137" s="51"/>
      <c r="H137" s="51"/>
      <c r="I137" s="48"/>
      <c r="J137" s="4" t="s">
        <v>323</v>
      </c>
      <c r="K137" s="4"/>
      <c r="L137" s="4"/>
      <c r="M137" s="4"/>
      <c r="N137" s="4"/>
      <c r="O137" s="4"/>
      <c r="P137" s="4"/>
      <c r="Q137" s="4"/>
    </row>
    <row r="138" spans="1:17" ht="24" customHeight="1">
      <c r="A138" s="51"/>
      <c r="B138" s="51"/>
      <c r="C138" s="51"/>
      <c r="D138" s="52"/>
      <c r="E138" s="51"/>
      <c r="F138" s="51"/>
      <c r="G138" s="51"/>
      <c r="H138" s="51"/>
      <c r="I138" s="3" t="s">
        <v>324</v>
      </c>
      <c r="J138" s="4" t="s">
        <v>325</v>
      </c>
      <c r="K138" s="4" t="s">
        <v>386</v>
      </c>
      <c r="L138" s="4">
        <v>0.95</v>
      </c>
      <c r="M138" s="4" t="s">
        <v>386</v>
      </c>
      <c r="N138" s="4" t="s">
        <v>386</v>
      </c>
      <c r="O138" s="4" t="s">
        <v>372</v>
      </c>
      <c r="P138" s="4" t="s">
        <v>370</v>
      </c>
      <c r="Q138" s="4"/>
    </row>
    <row r="139" spans="1:17" ht="24" customHeight="1">
      <c r="A139" s="51" t="s">
        <v>140</v>
      </c>
      <c r="B139" s="51" t="s">
        <v>488</v>
      </c>
      <c r="C139" s="51"/>
      <c r="D139" s="52">
        <v>40</v>
      </c>
      <c r="E139" s="51"/>
      <c r="F139" s="51"/>
      <c r="G139" s="51" t="s">
        <v>489</v>
      </c>
      <c r="H139" s="51"/>
      <c r="I139" s="48" t="s">
        <v>289</v>
      </c>
      <c r="J139" s="4" t="s">
        <v>290</v>
      </c>
      <c r="K139" s="4"/>
      <c r="L139" s="4"/>
      <c r="M139" s="4"/>
      <c r="N139" s="4"/>
      <c r="O139" s="4"/>
      <c r="P139" s="4"/>
      <c r="Q139" s="4"/>
    </row>
    <row r="140" spans="1:17" ht="24" customHeight="1">
      <c r="A140" s="51"/>
      <c r="B140" s="51"/>
      <c r="C140" s="51"/>
      <c r="D140" s="52"/>
      <c r="E140" s="51"/>
      <c r="F140" s="51"/>
      <c r="G140" s="51"/>
      <c r="H140" s="51"/>
      <c r="I140" s="48"/>
      <c r="J140" s="4" t="s">
        <v>293</v>
      </c>
      <c r="K140" s="4"/>
      <c r="L140" s="4"/>
      <c r="M140" s="4"/>
      <c r="N140" s="4"/>
      <c r="O140" s="4"/>
      <c r="P140" s="4"/>
      <c r="Q140" s="4"/>
    </row>
    <row r="141" spans="1:17" ht="24" customHeight="1">
      <c r="A141" s="51"/>
      <c r="B141" s="51"/>
      <c r="C141" s="51"/>
      <c r="D141" s="52"/>
      <c r="E141" s="51"/>
      <c r="F141" s="51"/>
      <c r="G141" s="51"/>
      <c r="H141" s="51"/>
      <c r="I141" s="48"/>
      <c r="J141" s="4" t="s">
        <v>296</v>
      </c>
      <c r="K141" s="4"/>
      <c r="L141" s="4"/>
      <c r="M141" s="4"/>
      <c r="N141" s="4"/>
      <c r="O141" s="4"/>
      <c r="P141" s="4"/>
      <c r="Q141" s="4"/>
    </row>
    <row r="142" spans="1:17" ht="24" customHeight="1">
      <c r="A142" s="51"/>
      <c r="B142" s="51"/>
      <c r="C142" s="51"/>
      <c r="D142" s="52"/>
      <c r="E142" s="51"/>
      <c r="F142" s="51"/>
      <c r="G142" s="51"/>
      <c r="H142" s="51"/>
      <c r="I142" s="48" t="s">
        <v>298</v>
      </c>
      <c r="J142" s="4" t="s">
        <v>299</v>
      </c>
      <c r="K142" s="4"/>
      <c r="L142" s="4"/>
      <c r="M142" s="4"/>
      <c r="N142" s="4"/>
      <c r="O142" s="4"/>
      <c r="P142" s="4"/>
      <c r="Q142" s="4"/>
    </row>
    <row r="143" spans="1:17" ht="24" customHeight="1">
      <c r="A143" s="51"/>
      <c r="B143" s="51"/>
      <c r="C143" s="51"/>
      <c r="D143" s="52"/>
      <c r="E143" s="51"/>
      <c r="F143" s="51"/>
      <c r="G143" s="51"/>
      <c r="H143" s="51"/>
      <c r="I143" s="48"/>
      <c r="J143" s="4" t="s">
        <v>304</v>
      </c>
      <c r="K143" s="4"/>
      <c r="L143" s="4"/>
      <c r="M143" s="4"/>
      <c r="N143" s="4"/>
      <c r="O143" s="4"/>
      <c r="P143" s="4"/>
      <c r="Q143" s="4"/>
    </row>
    <row r="144" spans="1:17" ht="24" customHeight="1">
      <c r="A144" s="51"/>
      <c r="B144" s="51"/>
      <c r="C144" s="51"/>
      <c r="D144" s="52"/>
      <c r="E144" s="51"/>
      <c r="F144" s="51"/>
      <c r="G144" s="51"/>
      <c r="H144" s="51"/>
      <c r="I144" s="48"/>
      <c r="J144" s="4" t="s">
        <v>309</v>
      </c>
      <c r="K144" s="4"/>
      <c r="L144" s="4"/>
      <c r="M144" s="4"/>
      <c r="N144" s="4"/>
      <c r="O144" s="4"/>
      <c r="P144" s="4"/>
      <c r="Q144" s="4"/>
    </row>
    <row r="145" spans="1:17" ht="24" customHeight="1">
      <c r="A145" s="51"/>
      <c r="B145" s="51"/>
      <c r="C145" s="51"/>
      <c r="D145" s="52"/>
      <c r="E145" s="51"/>
      <c r="F145" s="51"/>
      <c r="G145" s="51"/>
      <c r="H145" s="51"/>
      <c r="I145" s="48" t="s">
        <v>313</v>
      </c>
      <c r="J145" s="4" t="s">
        <v>314</v>
      </c>
      <c r="K145" s="4"/>
      <c r="L145" s="4"/>
      <c r="M145" s="4"/>
      <c r="N145" s="4"/>
      <c r="O145" s="4"/>
      <c r="P145" s="4"/>
      <c r="Q145" s="4"/>
    </row>
    <row r="146" spans="1:17" ht="24" customHeight="1">
      <c r="A146" s="51"/>
      <c r="B146" s="51"/>
      <c r="C146" s="51"/>
      <c r="D146" s="52"/>
      <c r="E146" s="51"/>
      <c r="F146" s="51"/>
      <c r="G146" s="51"/>
      <c r="H146" s="51"/>
      <c r="I146" s="48"/>
      <c r="J146" s="4" t="s">
        <v>318</v>
      </c>
      <c r="K146" s="4"/>
      <c r="L146" s="4"/>
      <c r="M146" s="4"/>
      <c r="N146" s="4"/>
      <c r="O146" s="4"/>
      <c r="P146" s="4"/>
      <c r="Q146" s="4"/>
    </row>
    <row r="147" spans="1:17" ht="24" customHeight="1">
      <c r="A147" s="51"/>
      <c r="B147" s="51"/>
      <c r="C147" s="51"/>
      <c r="D147" s="52"/>
      <c r="E147" s="51"/>
      <c r="F147" s="51"/>
      <c r="G147" s="51"/>
      <c r="H147" s="51"/>
      <c r="I147" s="48"/>
      <c r="J147" s="4" t="s">
        <v>323</v>
      </c>
      <c r="K147" s="4"/>
      <c r="L147" s="4"/>
      <c r="M147" s="4"/>
      <c r="N147" s="4"/>
      <c r="O147" s="4"/>
      <c r="P147" s="4"/>
      <c r="Q147" s="4"/>
    </row>
    <row r="148" spans="1:17" ht="24" customHeight="1">
      <c r="A148" s="51"/>
      <c r="B148" s="51"/>
      <c r="C148" s="51"/>
      <c r="D148" s="52"/>
      <c r="E148" s="51"/>
      <c r="F148" s="51"/>
      <c r="G148" s="51"/>
      <c r="H148" s="51"/>
      <c r="I148" s="3" t="s">
        <v>324</v>
      </c>
      <c r="J148" s="4" t="s">
        <v>325</v>
      </c>
      <c r="K148" s="4"/>
      <c r="L148" s="4"/>
      <c r="M148" s="4"/>
      <c r="N148" s="4"/>
      <c r="O148" s="4"/>
      <c r="P148" s="4"/>
      <c r="Q148" s="4"/>
    </row>
    <row r="149" spans="1:17" ht="24" customHeight="1">
      <c r="A149" s="51" t="s">
        <v>140</v>
      </c>
      <c r="B149" s="51" t="s">
        <v>490</v>
      </c>
      <c r="C149" s="51"/>
      <c r="D149" s="52">
        <v>100</v>
      </c>
      <c r="E149" s="51"/>
      <c r="F149" s="51"/>
      <c r="G149" s="51" t="s">
        <v>491</v>
      </c>
      <c r="H149" s="51"/>
      <c r="I149" s="48" t="s">
        <v>289</v>
      </c>
      <c r="J149" s="4" t="s">
        <v>290</v>
      </c>
      <c r="K149" s="4"/>
      <c r="L149" s="4"/>
      <c r="M149" s="4"/>
      <c r="N149" s="4"/>
      <c r="O149" s="4"/>
      <c r="P149" s="4"/>
      <c r="Q149" s="4"/>
    </row>
    <row r="150" spans="1:17" ht="24" customHeight="1">
      <c r="A150" s="51"/>
      <c r="B150" s="51"/>
      <c r="C150" s="51"/>
      <c r="D150" s="52"/>
      <c r="E150" s="51"/>
      <c r="F150" s="51"/>
      <c r="G150" s="51"/>
      <c r="H150" s="51"/>
      <c r="I150" s="48"/>
      <c r="J150" s="4" t="s">
        <v>293</v>
      </c>
      <c r="K150" s="4"/>
      <c r="L150" s="4"/>
      <c r="M150" s="4"/>
      <c r="N150" s="4"/>
      <c r="O150" s="4"/>
      <c r="P150" s="4"/>
      <c r="Q150" s="4"/>
    </row>
    <row r="151" spans="1:17" ht="24" customHeight="1">
      <c r="A151" s="51"/>
      <c r="B151" s="51"/>
      <c r="C151" s="51"/>
      <c r="D151" s="52"/>
      <c r="E151" s="51"/>
      <c r="F151" s="51"/>
      <c r="G151" s="51"/>
      <c r="H151" s="51"/>
      <c r="I151" s="48"/>
      <c r="J151" s="4" t="s">
        <v>296</v>
      </c>
      <c r="K151" s="4"/>
      <c r="L151" s="4"/>
      <c r="M151" s="4"/>
      <c r="N151" s="4"/>
      <c r="O151" s="4"/>
      <c r="P151" s="4"/>
      <c r="Q151" s="4"/>
    </row>
    <row r="152" spans="1:17" ht="39.950000000000003" customHeight="1">
      <c r="A152" s="51"/>
      <c r="B152" s="51"/>
      <c r="C152" s="51"/>
      <c r="D152" s="52"/>
      <c r="E152" s="51"/>
      <c r="F152" s="51"/>
      <c r="G152" s="51"/>
      <c r="H152" s="51"/>
      <c r="I152" s="48" t="s">
        <v>298</v>
      </c>
      <c r="J152" s="4" t="s">
        <v>299</v>
      </c>
      <c r="K152" s="4" t="s">
        <v>492</v>
      </c>
      <c r="L152" s="4" t="s">
        <v>414</v>
      </c>
      <c r="M152" s="4" t="s">
        <v>493</v>
      </c>
      <c r="N152" s="4" t="s">
        <v>494</v>
      </c>
      <c r="O152" s="4" t="s">
        <v>416</v>
      </c>
      <c r="P152" s="4" t="s">
        <v>364</v>
      </c>
      <c r="Q152" s="4"/>
    </row>
    <row r="153" spans="1:17" ht="24" customHeight="1">
      <c r="A153" s="51"/>
      <c r="B153" s="51"/>
      <c r="C153" s="51"/>
      <c r="D153" s="52"/>
      <c r="E153" s="51"/>
      <c r="F153" s="51"/>
      <c r="G153" s="51"/>
      <c r="H153" s="51"/>
      <c r="I153" s="48"/>
      <c r="J153" s="4" t="s">
        <v>304</v>
      </c>
      <c r="K153" s="4" t="s">
        <v>495</v>
      </c>
      <c r="L153" s="4" t="s">
        <v>414</v>
      </c>
      <c r="M153" s="4" t="s">
        <v>496</v>
      </c>
      <c r="N153" s="4"/>
      <c r="O153" s="4">
        <v>1</v>
      </c>
      <c r="P153" s="4" t="s">
        <v>364</v>
      </c>
      <c r="Q153" s="4"/>
    </row>
    <row r="154" spans="1:17" ht="24" customHeight="1">
      <c r="A154" s="51"/>
      <c r="B154" s="51"/>
      <c r="C154" s="51"/>
      <c r="D154" s="52"/>
      <c r="E154" s="51"/>
      <c r="F154" s="51"/>
      <c r="G154" s="51"/>
      <c r="H154" s="51"/>
      <c r="I154" s="48"/>
      <c r="J154" s="4" t="s">
        <v>309</v>
      </c>
      <c r="K154" s="4" t="s">
        <v>418</v>
      </c>
      <c r="L154" s="4" t="s">
        <v>419</v>
      </c>
      <c r="M154" s="4" t="s">
        <v>497</v>
      </c>
      <c r="N154" s="4"/>
      <c r="O154" s="4" t="s">
        <v>419</v>
      </c>
      <c r="P154" s="4" t="s">
        <v>364</v>
      </c>
      <c r="Q154" s="4"/>
    </row>
    <row r="155" spans="1:17" ht="24" customHeight="1">
      <c r="A155" s="51"/>
      <c r="B155" s="51"/>
      <c r="C155" s="51"/>
      <c r="D155" s="52"/>
      <c r="E155" s="51"/>
      <c r="F155" s="51"/>
      <c r="G155" s="51"/>
      <c r="H155" s="51"/>
      <c r="I155" s="48" t="s">
        <v>313</v>
      </c>
      <c r="J155" s="4" t="s">
        <v>314</v>
      </c>
      <c r="K155" s="4" t="s">
        <v>498</v>
      </c>
      <c r="L155" s="4" t="s">
        <v>422</v>
      </c>
      <c r="M155" s="4" t="s">
        <v>499</v>
      </c>
      <c r="N155" s="4" t="s">
        <v>500</v>
      </c>
      <c r="O155" s="4" t="s">
        <v>419</v>
      </c>
      <c r="P155" s="4" t="s">
        <v>364</v>
      </c>
      <c r="Q155" s="4"/>
    </row>
    <row r="156" spans="1:17" ht="24" customHeight="1">
      <c r="A156" s="51"/>
      <c r="B156" s="51"/>
      <c r="C156" s="51"/>
      <c r="D156" s="52"/>
      <c r="E156" s="51"/>
      <c r="F156" s="51"/>
      <c r="G156" s="51"/>
      <c r="H156" s="51"/>
      <c r="I156" s="48"/>
      <c r="J156" s="4" t="s">
        <v>318</v>
      </c>
      <c r="K156" s="4"/>
      <c r="L156" s="4"/>
      <c r="M156" s="4" t="s">
        <v>501</v>
      </c>
      <c r="N156" s="4"/>
      <c r="O156" s="4" t="s">
        <v>419</v>
      </c>
      <c r="P156" s="4" t="s">
        <v>364</v>
      </c>
      <c r="Q156" s="4"/>
    </row>
    <row r="157" spans="1:17" ht="24" customHeight="1">
      <c r="A157" s="51"/>
      <c r="B157" s="51"/>
      <c r="C157" s="51"/>
      <c r="D157" s="52"/>
      <c r="E157" s="51"/>
      <c r="F157" s="51"/>
      <c r="G157" s="51"/>
      <c r="H157" s="51"/>
      <c r="I157" s="48"/>
      <c r="J157" s="4" t="s">
        <v>323</v>
      </c>
      <c r="K157" s="4"/>
      <c r="L157" s="4"/>
      <c r="M157" s="4"/>
      <c r="N157" s="4"/>
      <c r="O157" s="4" t="s">
        <v>419</v>
      </c>
      <c r="P157" s="4" t="s">
        <v>364</v>
      </c>
      <c r="Q157" s="4"/>
    </row>
    <row r="158" spans="1:17" ht="24" customHeight="1">
      <c r="A158" s="51"/>
      <c r="B158" s="51"/>
      <c r="C158" s="51"/>
      <c r="D158" s="52"/>
      <c r="E158" s="51"/>
      <c r="F158" s="51"/>
      <c r="G158" s="51"/>
      <c r="H158" s="51"/>
      <c r="I158" s="3" t="s">
        <v>324</v>
      </c>
      <c r="J158" s="4" t="s">
        <v>325</v>
      </c>
      <c r="K158" s="4" t="s">
        <v>350</v>
      </c>
      <c r="L158" s="4" t="s">
        <v>426</v>
      </c>
      <c r="M158" s="4" t="s">
        <v>350</v>
      </c>
      <c r="N158" s="4" t="s">
        <v>351</v>
      </c>
      <c r="O158" s="4">
        <v>0.95</v>
      </c>
      <c r="P158" s="4" t="s">
        <v>370</v>
      </c>
      <c r="Q158" s="4"/>
    </row>
    <row r="159" spans="1:17" ht="35.1" customHeight="1">
      <c r="A159" s="51" t="s">
        <v>140</v>
      </c>
      <c r="B159" s="51" t="s">
        <v>502</v>
      </c>
      <c r="C159" s="51"/>
      <c r="D159" s="52">
        <v>70</v>
      </c>
      <c r="E159" s="51"/>
      <c r="F159" s="51"/>
      <c r="G159" s="51" t="s">
        <v>503</v>
      </c>
      <c r="H159" s="51"/>
      <c r="I159" s="48" t="s">
        <v>289</v>
      </c>
      <c r="J159" s="4" t="s">
        <v>290</v>
      </c>
      <c r="K159" s="4" t="s">
        <v>504</v>
      </c>
      <c r="L159" s="4">
        <v>65.75</v>
      </c>
      <c r="M159" s="4" t="s">
        <v>444</v>
      </c>
      <c r="N159" s="4" t="s">
        <v>358</v>
      </c>
      <c r="O159" s="4" t="s">
        <v>359</v>
      </c>
      <c r="P159" s="4" t="s">
        <v>360</v>
      </c>
      <c r="Q159" s="4"/>
    </row>
    <row r="160" spans="1:17" ht="60.95" customHeight="1">
      <c r="A160" s="51"/>
      <c r="B160" s="51"/>
      <c r="C160" s="51"/>
      <c r="D160" s="52"/>
      <c r="E160" s="51"/>
      <c r="F160" s="51"/>
      <c r="G160" s="51"/>
      <c r="H160" s="51"/>
      <c r="I160" s="48"/>
      <c r="J160" s="4" t="s">
        <v>293</v>
      </c>
      <c r="K160" s="4" t="s">
        <v>505</v>
      </c>
      <c r="L160" s="4" t="s">
        <v>362</v>
      </c>
      <c r="M160" s="4" t="s">
        <v>506</v>
      </c>
      <c r="N160" s="4" t="s">
        <v>506</v>
      </c>
      <c r="O160" s="4" t="s">
        <v>362</v>
      </c>
      <c r="P160" s="4" t="s">
        <v>364</v>
      </c>
      <c r="Q160" s="4"/>
    </row>
    <row r="161" spans="1:17" ht="54.95" customHeight="1">
      <c r="A161" s="51"/>
      <c r="B161" s="51"/>
      <c r="C161" s="51"/>
      <c r="D161" s="52"/>
      <c r="E161" s="51"/>
      <c r="F161" s="51"/>
      <c r="G161" s="51"/>
      <c r="H161" s="51"/>
      <c r="I161" s="48"/>
      <c r="J161" s="4" t="s">
        <v>296</v>
      </c>
      <c r="K161" s="4" t="s">
        <v>507</v>
      </c>
      <c r="L161" s="4" t="s">
        <v>362</v>
      </c>
      <c r="M161" s="4" t="s">
        <v>506</v>
      </c>
      <c r="N161" s="4" t="s">
        <v>506</v>
      </c>
      <c r="O161" s="4" t="s">
        <v>362</v>
      </c>
      <c r="P161" s="4" t="s">
        <v>364</v>
      </c>
      <c r="Q161" s="4"/>
    </row>
    <row r="162" spans="1:17" ht="63" customHeight="1">
      <c r="A162" s="51"/>
      <c r="B162" s="51"/>
      <c r="C162" s="51"/>
      <c r="D162" s="52"/>
      <c r="E162" s="51"/>
      <c r="F162" s="51"/>
      <c r="G162" s="51"/>
      <c r="H162" s="51"/>
      <c r="I162" s="48" t="s">
        <v>298</v>
      </c>
      <c r="J162" s="4" t="s">
        <v>299</v>
      </c>
      <c r="K162" s="4" t="s">
        <v>508</v>
      </c>
      <c r="L162" s="4">
        <v>3000</v>
      </c>
      <c r="M162" s="4" t="s">
        <v>509</v>
      </c>
      <c r="N162" s="4" t="s">
        <v>368</v>
      </c>
      <c r="O162" s="4" t="s">
        <v>510</v>
      </c>
      <c r="P162" s="4" t="s">
        <v>370</v>
      </c>
      <c r="Q162" s="4"/>
    </row>
    <row r="163" spans="1:17" ht="39" customHeight="1">
      <c r="A163" s="51"/>
      <c r="B163" s="51"/>
      <c r="C163" s="51"/>
      <c r="D163" s="52"/>
      <c r="E163" s="51"/>
      <c r="F163" s="51"/>
      <c r="G163" s="51"/>
      <c r="H163" s="51"/>
      <c r="I163" s="48"/>
      <c r="J163" s="4" t="s">
        <v>304</v>
      </c>
      <c r="K163" s="4" t="s">
        <v>511</v>
      </c>
      <c r="L163" s="4">
        <v>0.7</v>
      </c>
      <c r="M163" s="4" t="s">
        <v>512</v>
      </c>
      <c r="N163" s="4" t="s">
        <v>513</v>
      </c>
      <c r="O163" s="4" t="s">
        <v>372</v>
      </c>
      <c r="P163" s="4" t="s">
        <v>375</v>
      </c>
      <c r="Q163" s="4"/>
    </row>
    <row r="164" spans="1:17" ht="39" customHeight="1">
      <c r="A164" s="51"/>
      <c r="B164" s="51"/>
      <c r="C164" s="51"/>
      <c r="D164" s="52"/>
      <c r="E164" s="51"/>
      <c r="F164" s="51"/>
      <c r="G164" s="51"/>
      <c r="H164" s="51"/>
      <c r="I164" s="48"/>
      <c r="J164" s="4" t="s">
        <v>309</v>
      </c>
      <c r="K164" s="4" t="s">
        <v>514</v>
      </c>
      <c r="L164" s="4" t="s">
        <v>362</v>
      </c>
      <c r="M164" s="4" t="s">
        <v>515</v>
      </c>
      <c r="N164" s="4" t="s">
        <v>516</v>
      </c>
      <c r="O164" s="4" t="s">
        <v>362</v>
      </c>
      <c r="P164" s="4" t="s">
        <v>364</v>
      </c>
      <c r="Q164" s="4"/>
    </row>
    <row r="165" spans="1:17" ht="36.950000000000003" customHeight="1">
      <c r="A165" s="51"/>
      <c r="B165" s="51"/>
      <c r="C165" s="51"/>
      <c r="D165" s="52"/>
      <c r="E165" s="51"/>
      <c r="F165" s="51"/>
      <c r="G165" s="51"/>
      <c r="H165" s="51"/>
      <c r="I165" s="48" t="s">
        <v>313</v>
      </c>
      <c r="J165" s="4" t="s">
        <v>314</v>
      </c>
      <c r="K165" s="4" t="s">
        <v>385</v>
      </c>
      <c r="L165" s="4" t="s">
        <v>362</v>
      </c>
      <c r="M165" s="4" t="s">
        <v>385</v>
      </c>
      <c r="N165" s="4" t="s">
        <v>385</v>
      </c>
      <c r="O165" s="4" t="s">
        <v>362</v>
      </c>
      <c r="P165" s="4" t="s">
        <v>364</v>
      </c>
      <c r="Q165" s="4"/>
    </row>
    <row r="166" spans="1:17" ht="48.95" customHeight="1">
      <c r="A166" s="51"/>
      <c r="B166" s="51"/>
      <c r="C166" s="51"/>
      <c r="D166" s="52"/>
      <c r="E166" s="51"/>
      <c r="F166" s="51"/>
      <c r="G166" s="51"/>
      <c r="H166" s="51"/>
      <c r="I166" s="48"/>
      <c r="J166" s="4" t="s">
        <v>318</v>
      </c>
      <c r="K166" s="4" t="s">
        <v>383</v>
      </c>
      <c r="L166" s="4" t="s">
        <v>362</v>
      </c>
      <c r="M166" s="4" t="s">
        <v>383</v>
      </c>
      <c r="N166" s="4" t="s">
        <v>517</v>
      </c>
      <c r="O166" s="4" t="s">
        <v>362</v>
      </c>
      <c r="P166" s="4" t="s">
        <v>364</v>
      </c>
      <c r="Q166" s="4"/>
    </row>
    <row r="167" spans="1:17" ht="45.95" customHeight="1">
      <c r="A167" s="51"/>
      <c r="B167" s="51"/>
      <c r="C167" s="51"/>
      <c r="D167" s="52"/>
      <c r="E167" s="51"/>
      <c r="F167" s="51"/>
      <c r="G167" s="51"/>
      <c r="H167" s="51"/>
      <c r="I167" s="48"/>
      <c r="J167" s="4" t="s">
        <v>323</v>
      </c>
      <c r="K167" s="4" t="s">
        <v>385</v>
      </c>
      <c r="L167" s="4" t="s">
        <v>362</v>
      </c>
      <c r="M167" s="4" t="s">
        <v>385</v>
      </c>
      <c r="N167" s="4" t="s">
        <v>385</v>
      </c>
      <c r="O167" s="4" t="s">
        <v>362</v>
      </c>
      <c r="P167" s="4" t="s">
        <v>364</v>
      </c>
      <c r="Q167" s="4"/>
    </row>
    <row r="168" spans="1:17" ht="24" customHeight="1">
      <c r="A168" s="51"/>
      <c r="B168" s="51"/>
      <c r="C168" s="51"/>
      <c r="D168" s="52"/>
      <c r="E168" s="51"/>
      <c r="F168" s="51"/>
      <c r="G168" s="51"/>
      <c r="H168" s="51"/>
      <c r="I168" s="3" t="s">
        <v>324</v>
      </c>
      <c r="J168" s="4" t="s">
        <v>325</v>
      </c>
      <c r="K168" s="4" t="s">
        <v>386</v>
      </c>
      <c r="L168" s="4">
        <v>0.95</v>
      </c>
      <c r="M168" s="4" t="s">
        <v>386</v>
      </c>
      <c r="N168" s="4" t="s">
        <v>386</v>
      </c>
      <c r="O168" s="4" t="s">
        <v>372</v>
      </c>
      <c r="P168" s="4" t="s">
        <v>370</v>
      </c>
      <c r="Q168" s="4"/>
    </row>
    <row r="169" spans="1:17" ht="24" customHeight="1">
      <c r="A169" s="51" t="s">
        <v>140</v>
      </c>
      <c r="B169" s="51" t="s">
        <v>518</v>
      </c>
      <c r="C169" s="51"/>
      <c r="D169" s="52">
        <v>200</v>
      </c>
      <c r="E169" s="51"/>
      <c r="F169" s="51"/>
      <c r="G169" s="51" t="s">
        <v>519</v>
      </c>
      <c r="H169" s="51"/>
      <c r="I169" s="48" t="s">
        <v>289</v>
      </c>
      <c r="J169" s="4" t="s">
        <v>290</v>
      </c>
      <c r="K169" s="4" t="s">
        <v>520</v>
      </c>
      <c r="L169" s="4">
        <v>178.76</v>
      </c>
      <c r="M169" s="4" t="s">
        <v>444</v>
      </c>
      <c r="N169" s="4" t="s">
        <v>521</v>
      </c>
      <c r="O169" s="4" t="s">
        <v>359</v>
      </c>
      <c r="P169" s="4" t="s">
        <v>360</v>
      </c>
      <c r="Q169" s="4"/>
    </row>
    <row r="170" spans="1:17" ht="24" customHeight="1">
      <c r="A170" s="51"/>
      <c r="B170" s="51"/>
      <c r="C170" s="51"/>
      <c r="D170" s="52"/>
      <c r="E170" s="51"/>
      <c r="F170" s="51"/>
      <c r="G170" s="51"/>
      <c r="H170" s="51"/>
      <c r="I170" s="48"/>
      <c r="J170" s="4" t="s">
        <v>293</v>
      </c>
      <c r="K170" s="4"/>
      <c r="L170" s="4"/>
      <c r="M170" s="4"/>
      <c r="N170" s="4"/>
      <c r="O170" s="4"/>
      <c r="P170" s="4"/>
      <c r="Q170" s="4"/>
    </row>
    <row r="171" spans="1:17" ht="24" customHeight="1">
      <c r="A171" s="51"/>
      <c r="B171" s="51"/>
      <c r="C171" s="51"/>
      <c r="D171" s="52"/>
      <c r="E171" s="51"/>
      <c r="F171" s="51"/>
      <c r="G171" s="51"/>
      <c r="H171" s="51"/>
      <c r="I171" s="48"/>
      <c r="J171" s="4" t="s">
        <v>296</v>
      </c>
      <c r="K171" s="4"/>
      <c r="L171" s="4"/>
      <c r="M171" s="4"/>
      <c r="N171" s="4"/>
      <c r="O171" s="4"/>
      <c r="P171" s="4"/>
      <c r="Q171" s="4"/>
    </row>
    <row r="172" spans="1:17" ht="54" customHeight="1">
      <c r="A172" s="51"/>
      <c r="B172" s="51"/>
      <c r="C172" s="51"/>
      <c r="D172" s="52"/>
      <c r="E172" s="51"/>
      <c r="F172" s="51"/>
      <c r="G172" s="51"/>
      <c r="H172" s="51"/>
      <c r="I172" s="48" t="s">
        <v>298</v>
      </c>
      <c r="J172" s="4" t="s">
        <v>299</v>
      </c>
      <c r="K172" s="4" t="s">
        <v>522</v>
      </c>
      <c r="L172" s="4">
        <v>1000</v>
      </c>
      <c r="M172" s="4" t="s">
        <v>522</v>
      </c>
      <c r="N172" s="4" t="s">
        <v>368</v>
      </c>
      <c r="O172" s="4" t="s">
        <v>523</v>
      </c>
      <c r="P172" s="4" t="s">
        <v>370</v>
      </c>
      <c r="Q172" s="4"/>
    </row>
    <row r="173" spans="1:17" ht="36" customHeight="1">
      <c r="A173" s="51"/>
      <c r="B173" s="51"/>
      <c r="C173" s="51"/>
      <c r="D173" s="52"/>
      <c r="E173" s="51"/>
      <c r="F173" s="51"/>
      <c r="G173" s="51"/>
      <c r="H173" s="51"/>
      <c r="I173" s="48"/>
      <c r="J173" s="4" t="s">
        <v>304</v>
      </c>
      <c r="K173" s="4" t="s">
        <v>524</v>
      </c>
      <c r="L173" s="4" t="s">
        <v>372</v>
      </c>
      <c r="M173" s="4" t="s">
        <v>524</v>
      </c>
      <c r="N173" s="4" t="s">
        <v>525</v>
      </c>
      <c r="O173" s="4" t="s">
        <v>372</v>
      </c>
      <c r="P173" s="4" t="s">
        <v>370</v>
      </c>
      <c r="Q173" s="4"/>
    </row>
    <row r="174" spans="1:17" ht="36" customHeight="1">
      <c r="A174" s="51"/>
      <c r="B174" s="51"/>
      <c r="C174" s="51"/>
      <c r="D174" s="52"/>
      <c r="E174" s="51"/>
      <c r="F174" s="51"/>
      <c r="G174" s="51"/>
      <c r="H174" s="51"/>
      <c r="I174" s="48"/>
      <c r="J174" s="4" t="s">
        <v>309</v>
      </c>
      <c r="K174" s="4" t="s">
        <v>526</v>
      </c>
      <c r="L174" s="4" t="s">
        <v>362</v>
      </c>
      <c r="M174" s="4" t="s">
        <v>527</v>
      </c>
      <c r="N174" s="4" t="s">
        <v>528</v>
      </c>
      <c r="O174" s="4" t="s">
        <v>377</v>
      </c>
      <c r="P174" s="4" t="s">
        <v>360</v>
      </c>
      <c r="Q174" s="4"/>
    </row>
    <row r="175" spans="1:17" ht="24" customHeight="1">
      <c r="A175" s="51"/>
      <c r="B175" s="51"/>
      <c r="C175" s="51"/>
      <c r="D175" s="52"/>
      <c r="E175" s="51"/>
      <c r="F175" s="51"/>
      <c r="G175" s="51"/>
      <c r="H175" s="51"/>
      <c r="I175" s="48" t="s">
        <v>313</v>
      </c>
      <c r="J175" s="4" t="s">
        <v>314</v>
      </c>
      <c r="K175" s="4"/>
      <c r="L175" s="4"/>
      <c r="M175" s="4"/>
      <c r="N175" s="4"/>
      <c r="O175" s="4"/>
      <c r="P175" s="4"/>
      <c r="Q175" s="4"/>
    </row>
    <row r="176" spans="1:17" ht="48" customHeight="1">
      <c r="A176" s="51"/>
      <c r="B176" s="51"/>
      <c r="C176" s="51"/>
      <c r="D176" s="52"/>
      <c r="E176" s="51"/>
      <c r="F176" s="51"/>
      <c r="G176" s="51"/>
      <c r="H176" s="51"/>
      <c r="I176" s="48"/>
      <c r="J176" s="4" t="s">
        <v>318</v>
      </c>
      <c r="K176" s="4" t="s">
        <v>383</v>
      </c>
      <c r="L176" s="4" t="s">
        <v>362</v>
      </c>
      <c r="M176" s="4" t="s">
        <v>383</v>
      </c>
      <c r="N176" s="4" t="s">
        <v>384</v>
      </c>
      <c r="O176" s="4" t="s">
        <v>362</v>
      </c>
      <c r="P176" s="4" t="s">
        <v>364</v>
      </c>
      <c r="Q176" s="4"/>
    </row>
    <row r="177" spans="1:17" ht="24" customHeight="1">
      <c r="A177" s="51"/>
      <c r="B177" s="51"/>
      <c r="C177" s="51"/>
      <c r="D177" s="52"/>
      <c r="E177" s="51"/>
      <c r="F177" s="51"/>
      <c r="G177" s="51"/>
      <c r="H177" s="51"/>
      <c r="I177" s="48"/>
      <c r="J177" s="4" t="s">
        <v>323</v>
      </c>
      <c r="K177" s="4"/>
      <c r="L177" s="4"/>
      <c r="M177" s="4"/>
      <c r="N177" s="4"/>
      <c r="O177" s="4"/>
      <c r="P177" s="4"/>
      <c r="Q177" s="4"/>
    </row>
    <row r="178" spans="1:17" ht="24" customHeight="1">
      <c r="A178" s="51"/>
      <c r="B178" s="51"/>
      <c r="C178" s="51"/>
      <c r="D178" s="52"/>
      <c r="E178" s="51"/>
      <c r="F178" s="51"/>
      <c r="G178" s="51"/>
      <c r="H178" s="51"/>
      <c r="I178" s="3" t="s">
        <v>324</v>
      </c>
      <c r="J178" s="4" t="s">
        <v>325</v>
      </c>
      <c r="K178" s="4" t="s">
        <v>386</v>
      </c>
      <c r="L178" s="4">
        <v>0.95</v>
      </c>
      <c r="M178" s="4" t="s">
        <v>386</v>
      </c>
      <c r="N178" s="4" t="s">
        <v>386</v>
      </c>
      <c r="O178" s="4" t="s">
        <v>372</v>
      </c>
      <c r="P178" s="4" t="s">
        <v>370</v>
      </c>
      <c r="Q178" s="4"/>
    </row>
    <row r="179" spans="1:17" ht="24" customHeight="1">
      <c r="A179" s="51" t="s">
        <v>140</v>
      </c>
      <c r="B179" s="51" t="s">
        <v>529</v>
      </c>
      <c r="C179" s="51"/>
      <c r="D179" s="52">
        <v>20</v>
      </c>
      <c r="E179" s="51"/>
      <c r="F179" s="51"/>
      <c r="G179" s="51" t="s">
        <v>530</v>
      </c>
      <c r="H179" s="51"/>
      <c r="I179" s="48" t="s">
        <v>289</v>
      </c>
      <c r="J179" s="4" t="s">
        <v>290</v>
      </c>
      <c r="K179" s="4"/>
      <c r="L179" s="4"/>
      <c r="M179" s="4"/>
      <c r="N179" s="4"/>
      <c r="O179" s="4"/>
      <c r="P179" s="4"/>
      <c r="Q179" s="4"/>
    </row>
    <row r="180" spans="1:17" ht="24" customHeight="1">
      <c r="A180" s="51"/>
      <c r="B180" s="51"/>
      <c r="C180" s="51"/>
      <c r="D180" s="52"/>
      <c r="E180" s="51"/>
      <c r="F180" s="51"/>
      <c r="G180" s="51"/>
      <c r="H180" s="51"/>
      <c r="I180" s="48"/>
      <c r="J180" s="4" t="s">
        <v>293</v>
      </c>
      <c r="K180" s="4"/>
      <c r="L180" s="4"/>
      <c r="M180" s="4"/>
      <c r="N180" s="4"/>
      <c r="O180" s="4"/>
      <c r="P180" s="4"/>
      <c r="Q180" s="4"/>
    </row>
    <row r="181" spans="1:17" ht="24" customHeight="1">
      <c r="A181" s="51"/>
      <c r="B181" s="51"/>
      <c r="C181" s="51"/>
      <c r="D181" s="52"/>
      <c r="E181" s="51"/>
      <c r="F181" s="51"/>
      <c r="G181" s="51"/>
      <c r="H181" s="51"/>
      <c r="I181" s="48"/>
      <c r="J181" s="4" t="s">
        <v>296</v>
      </c>
      <c r="K181" s="4"/>
      <c r="L181" s="4"/>
      <c r="M181" s="4"/>
      <c r="N181" s="4"/>
      <c r="O181" s="4"/>
      <c r="P181" s="4"/>
      <c r="Q181" s="4"/>
    </row>
    <row r="182" spans="1:17" ht="24" customHeight="1">
      <c r="A182" s="51"/>
      <c r="B182" s="51"/>
      <c r="C182" s="51"/>
      <c r="D182" s="52"/>
      <c r="E182" s="51"/>
      <c r="F182" s="51"/>
      <c r="G182" s="51"/>
      <c r="H182" s="51"/>
      <c r="I182" s="48" t="s">
        <v>298</v>
      </c>
      <c r="J182" s="4" t="s">
        <v>299</v>
      </c>
      <c r="K182" s="4"/>
      <c r="L182" s="4"/>
      <c r="M182" s="4"/>
      <c r="N182" s="4"/>
      <c r="O182" s="4"/>
      <c r="P182" s="4"/>
      <c r="Q182" s="4"/>
    </row>
    <row r="183" spans="1:17" ht="24" customHeight="1">
      <c r="A183" s="51"/>
      <c r="B183" s="51"/>
      <c r="C183" s="51"/>
      <c r="D183" s="52"/>
      <c r="E183" s="51"/>
      <c r="F183" s="51"/>
      <c r="G183" s="51"/>
      <c r="H183" s="51"/>
      <c r="I183" s="48"/>
      <c r="J183" s="4" t="s">
        <v>304</v>
      </c>
      <c r="K183" s="4"/>
      <c r="L183" s="4"/>
      <c r="M183" s="4"/>
      <c r="N183" s="4"/>
      <c r="O183" s="4"/>
      <c r="P183" s="4"/>
      <c r="Q183" s="4"/>
    </row>
    <row r="184" spans="1:17" ht="24" customHeight="1">
      <c r="A184" s="51"/>
      <c r="B184" s="51"/>
      <c r="C184" s="51"/>
      <c r="D184" s="52"/>
      <c r="E184" s="51"/>
      <c r="F184" s="51"/>
      <c r="G184" s="51"/>
      <c r="H184" s="51"/>
      <c r="I184" s="48"/>
      <c r="J184" s="4" t="s">
        <v>309</v>
      </c>
      <c r="K184" s="4"/>
      <c r="L184" s="4"/>
      <c r="M184" s="4"/>
      <c r="N184" s="4"/>
      <c r="O184" s="4"/>
      <c r="P184" s="4"/>
      <c r="Q184" s="4"/>
    </row>
    <row r="185" spans="1:17" ht="24" customHeight="1">
      <c r="A185" s="51"/>
      <c r="B185" s="51"/>
      <c r="C185" s="51"/>
      <c r="D185" s="52"/>
      <c r="E185" s="51"/>
      <c r="F185" s="51"/>
      <c r="G185" s="51"/>
      <c r="H185" s="51"/>
      <c r="I185" s="48" t="s">
        <v>313</v>
      </c>
      <c r="J185" s="4" t="s">
        <v>314</v>
      </c>
      <c r="K185" s="4"/>
      <c r="L185" s="4"/>
      <c r="M185" s="4"/>
      <c r="N185" s="4"/>
      <c r="O185" s="4"/>
      <c r="P185" s="4"/>
      <c r="Q185" s="4"/>
    </row>
    <row r="186" spans="1:17" ht="24" customHeight="1">
      <c r="A186" s="51"/>
      <c r="B186" s="51"/>
      <c r="C186" s="51"/>
      <c r="D186" s="52"/>
      <c r="E186" s="51"/>
      <c r="F186" s="51"/>
      <c r="G186" s="51"/>
      <c r="H186" s="51"/>
      <c r="I186" s="48"/>
      <c r="J186" s="4" t="s">
        <v>318</v>
      </c>
      <c r="K186" s="4"/>
      <c r="L186" s="4"/>
      <c r="M186" s="4"/>
      <c r="N186" s="4"/>
      <c r="O186" s="4"/>
      <c r="P186" s="4"/>
      <c r="Q186" s="4"/>
    </row>
    <row r="187" spans="1:17" ht="24" customHeight="1">
      <c r="A187" s="51"/>
      <c r="B187" s="51"/>
      <c r="C187" s="51"/>
      <c r="D187" s="52"/>
      <c r="E187" s="51"/>
      <c r="F187" s="51"/>
      <c r="G187" s="51"/>
      <c r="H187" s="51"/>
      <c r="I187" s="48"/>
      <c r="J187" s="4" t="s">
        <v>323</v>
      </c>
      <c r="K187" s="4"/>
      <c r="L187" s="4"/>
      <c r="M187" s="4"/>
      <c r="N187" s="4"/>
      <c r="O187" s="4"/>
      <c r="P187" s="4"/>
      <c r="Q187" s="4"/>
    </row>
    <row r="188" spans="1:17" ht="24" customHeight="1">
      <c r="A188" s="51"/>
      <c r="B188" s="51"/>
      <c r="C188" s="51"/>
      <c r="D188" s="52"/>
      <c r="E188" s="51"/>
      <c r="F188" s="51"/>
      <c r="G188" s="51"/>
      <c r="H188" s="51"/>
      <c r="I188" s="3" t="s">
        <v>324</v>
      </c>
      <c r="J188" s="4" t="s">
        <v>325</v>
      </c>
      <c r="K188" s="4"/>
      <c r="L188" s="4"/>
      <c r="M188" s="4"/>
      <c r="N188" s="4"/>
      <c r="O188" s="4"/>
      <c r="P188" s="4"/>
      <c r="Q188" s="4"/>
    </row>
    <row r="189" spans="1:17" ht="24" customHeight="1">
      <c r="A189" s="51" t="s">
        <v>140</v>
      </c>
      <c r="B189" s="51" t="s">
        <v>531</v>
      </c>
      <c r="C189" s="51"/>
      <c r="D189" s="52">
        <v>145</v>
      </c>
      <c r="E189" s="51"/>
      <c r="F189" s="51"/>
      <c r="G189" s="51" t="s">
        <v>532</v>
      </c>
      <c r="H189" s="51"/>
      <c r="I189" s="48" t="s">
        <v>289</v>
      </c>
      <c r="J189" s="4" t="s">
        <v>290</v>
      </c>
      <c r="K189" s="4"/>
      <c r="L189" s="4"/>
      <c r="M189" s="4"/>
      <c r="N189" s="4"/>
      <c r="O189" s="4"/>
      <c r="P189" s="4"/>
      <c r="Q189" s="4"/>
    </row>
    <row r="190" spans="1:17" ht="24" customHeight="1">
      <c r="A190" s="51"/>
      <c r="B190" s="51"/>
      <c r="C190" s="51"/>
      <c r="D190" s="52"/>
      <c r="E190" s="51"/>
      <c r="F190" s="51"/>
      <c r="G190" s="51"/>
      <c r="H190" s="51"/>
      <c r="I190" s="48"/>
      <c r="J190" s="4" t="s">
        <v>293</v>
      </c>
      <c r="K190" s="4"/>
      <c r="L190" s="4"/>
      <c r="M190" s="4"/>
      <c r="N190" s="4"/>
      <c r="O190" s="4"/>
      <c r="P190" s="4"/>
      <c r="Q190" s="4"/>
    </row>
    <row r="191" spans="1:17" ht="24" customHeight="1">
      <c r="A191" s="51"/>
      <c r="B191" s="51"/>
      <c r="C191" s="51"/>
      <c r="D191" s="52"/>
      <c r="E191" s="51"/>
      <c r="F191" s="51"/>
      <c r="G191" s="51"/>
      <c r="H191" s="51"/>
      <c r="I191" s="48"/>
      <c r="J191" s="4" t="s">
        <v>296</v>
      </c>
      <c r="K191" s="4"/>
      <c r="L191" s="4"/>
      <c r="M191" s="4"/>
      <c r="N191" s="4"/>
      <c r="O191" s="4"/>
      <c r="P191" s="4"/>
      <c r="Q191" s="4"/>
    </row>
    <row r="192" spans="1:17" ht="72.95" customHeight="1">
      <c r="A192" s="51"/>
      <c r="B192" s="51"/>
      <c r="C192" s="51"/>
      <c r="D192" s="52"/>
      <c r="E192" s="51"/>
      <c r="F192" s="51"/>
      <c r="G192" s="51"/>
      <c r="H192" s="51"/>
      <c r="I192" s="48" t="s">
        <v>298</v>
      </c>
      <c r="J192" s="4" t="s">
        <v>299</v>
      </c>
      <c r="K192" s="4" t="s">
        <v>533</v>
      </c>
      <c r="L192" s="4" t="s">
        <v>534</v>
      </c>
      <c r="M192" s="4" t="s">
        <v>535</v>
      </c>
      <c r="N192" s="4" t="s">
        <v>536</v>
      </c>
      <c r="O192" s="4"/>
      <c r="P192" s="4"/>
      <c r="Q192" s="4"/>
    </row>
    <row r="193" spans="1:17" ht="72.95" customHeight="1">
      <c r="A193" s="51"/>
      <c r="B193" s="51"/>
      <c r="C193" s="51"/>
      <c r="D193" s="52"/>
      <c r="E193" s="51"/>
      <c r="F193" s="51"/>
      <c r="G193" s="51"/>
      <c r="H193" s="51"/>
      <c r="I193" s="48"/>
      <c r="J193" s="4" t="s">
        <v>304</v>
      </c>
      <c r="K193" s="4" t="s">
        <v>537</v>
      </c>
      <c r="L193" s="4" t="s">
        <v>538</v>
      </c>
      <c r="M193" s="4" t="s">
        <v>539</v>
      </c>
      <c r="N193" s="4" t="s">
        <v>338</v>
      </c>
      <c r="O193" s="4"/>
      <c r="P193" s="4"/>
      <c r="Q193" s="4"/>
    </row>
    <row r="194" spans="1:17" ht="24" customHeight="1">
      <c r="A194" s="51"/>
      <c r="B194" s="51"/>
      <c r="C194" s="51"/>
      <c r="D194" s="52"/>
      <c r="E194" s="51"/>
      <c r="F194" s="51"/>
      <c r="G194" s="51"/>
      <c r="H194" s="51"/>
      <c r="I194" s="48"/>
      <c r="J194" s="4" t="s">
        <v>309</v>
      </c>
      <c r="K194" s="4"/>
      <c r="L194" s="4"/>
      <c r="M194" s="4"/>
      <c r="N194" s="4"/>
      <c r="O194" s="4"/>
      <c r="P194" s="4"/>
      <c r="Q194" s="4"/>
    </row>
    <row r="195" spans="1:17" ht="48" customHeight="1">
      <c r="A195" s="51"/>
      <c r="B195" s="51"/>
      <c r="C195" s="51"/>
      <c r="D195" s="52"/>
      <c r="E195" s="51"/>
      <c r="F195" s="51"/>
      <c r="G195" s="51"/>
      <c r="H195" s="51"/>
      <c r="I195" s="48" t="s">
        <v>313</v>
      </c>
      <c r="J195" s="4" t="s">
        <v>314</v>
      </c>
      <c r="K195" s="4" t="s">
        <v>540</v>
      </c>
      <c r="L195" s="4"/>
      <c r="M195" s="4" t="s">
        <v>541</v>
      </c>
      <c r="N195" s="4"/>
      <c r="O195" s="4"/>
      <c r="P195" s="4"/>
      <c r="Q195" s="4"/>
    </row>
    <row r="196" spans="1:17" ht="48" customHeight="1">
      <c r="A196" s="51"/>
      <c r="B196" s="51"/>
      <c r="C196" s="51"/>
      <c r="D196" s="52"/>
      <c r="E196" s="51"/>
      <c r="F196" s="51"/>
      <c r="G196" s="51"/>
      <c r="H196" s="51"/>
      <c r="I196" s="48"/>
      <c r="J196" s="4" t="s">
        <v>318</v>
      </c>
      <c r="K196" s="4" t="s">
        <v>542</v>
      </c>
      <c r="L196" s="4"/>
      <c r="M196" s="4" t="s">
        <v>543</v>
      </c>
      <c r="N196" s="4"/>
      <c r="O196" s="4"/>
      <c r="P196" s="4"/>
      <c r="Q196" s="4"/>
    </row>
    <row r="197" spans="1:17" ht="48" customHeight="1">
      <c r="A197" s="51"/>
      <c r="B197" s="51"/>
      <c r="C197" s="51"/>
      <c r="D197" s="52"/>
      <c r="E197" s="51"/>
      <c r="F197" s="51"/>
      <c r="G197" s="51"/>
      <c r="H197" s="51"/>
      <c r="I197" s="48"/>
      <c r="J197" s="4" t="s">
        <v>323</v>
      </c>
      <c r="K197" s="4" t="s">
        <v>544</v>
      </c>
      <c r="L197" s="4"/>
      <c r="M197" s="4" t="s">
        <v>545</v>
      </c>
      <c r="N197" s="4"/>
      <c r="O197" s="4"/>
      <c r="P197" s="4"/>
      <c r="Q197" s="4"/>
    </row>
    <row r="198" spans="1:17" ht="24" customHeight="1">
      <c r="A198" s="51"/>
      <c r="B198" s="51"/>
      <c r="C198" s="51"/>
      <c r="D198" s="52"/>
      <c r="E198" s="51"/>
      <c r="F198" s="51"/>
      <c r="G198" s="51"/>
      <c r="H198" s="51"/>
      <c r="I198" s="3" t="s">
        <v>324</v>
      </c>
      <c r="J198" s="4" t="s">
        <v>325</v>
      </c>
      <c r="K198" s="4" t="s">
        <v>350</v>
      </c>
      <c r="L198" s="4" t="s">
        <v>546</v>
      </c>
      <c r="M198" s="4" t="s">
        <v>547</v>
      </c>
      <c r="N198" s="4" t="s">
        <v>548</v>
      </c>
      <c r="O198" s="4"/>
      <c r="P198" s="4"/>
      <c r="Q198" s="4"/>
    </row>
    <row r="199" spans="1:17" ht="24" customHeight="1">
      <c r="A199" s="51" t="s">
        <v>140</v>
      </c>
      <c r="B199" s="51" t="s">
        <v>549</v>
      </c>
      <c r="C199" s="51"/>
      <c r="D199" s="52">
        <v>300</v>
      </c>
      <c r="E199" s="51"/>
      <c r="F199" s="51"/>
      <c r="G199" s="51" t="s">
        <v>550</v>
      </c>
      <c r="H199" s="51"/>
      <c r="I199" s="48" t="s">
        <v>289</v>
      </c>
      <c r="J199" s="4" t="s">
        <v>290</v>
      </c>
      <c r="K199" s="4" t="s">
        <v>551</v>
      </c>
      <c r="L199" s="4" t="s">
        <v>552</v>
      </c>
      <c r="M199" s="4" t="s">
        <v>553</v>
      </c>
      <c r="N199" s="4" t="s">
        <v>554</v>
      </c>
      <c r="O199" s="4"/>
      <c r="P199" s="4"/>
      <c r="Q199" s="4"/>
    </row>
    <row r="200" spans="1:17" ht="39.950000000000003" customHeight="1">
      <c r="A200" s="51"/>
      <c r="B200" s="51"/>
      <c r="C200" s="51"/>
      <c r="D200" s="52"/>
      <c r="E200" s="51"/>
      <c r="F200" s="51"/>
      <c r="G200" s="51"/>
      <c r="H200" s="51"/>
      <c r="I200" s="48"/>
      <c r="J200" s="4" t="s">
        <v>293</v>
      </c>
      <c r="K200" s="4" t="s">
        <v>555</v>
      </c>
      <c r="L200" s="4" t="s">
        <v>556</v>
      </c>
      <c r="M200" s="4" t="s">
        <v>557</v>
      </c>
      <c r="N200" s="4" t="s">
        <v>558</v>
      </c>
      <c r="O200" s="4"/>
      <c r="P200" s="4"/>
      <c r="Q200" s="4"/>
    </row>
    <row r="201" spans="1:17" ht="24" customHeight="1">
      <c r="A201" s="51"/>
      <c r="B201" s="51"/>
      <c r="C201" s="51"/>
      <c r="D201" s="52"/>
      <c r="E201" s="51"/>
      <c r="F201" s="51"/>
      <c r="G201" s="51"/>
      <c r="H201" s="51"/>
      <c r="I201" s="48"/>
      <c r="J201" s="4" t="s">
        <v>296</v>
      </c>
      <c r="K201" s="4"/>
      <c r="L201" s="4"/>
      <c r="M201" s="4"/>
      <c r="N201" s="4"/>
      <c r="O201" s="4"/>
      <c r="P201" s="4"/>
      <c r="Q201" s="4"/>
    </row>
    <row r="202" spans="1:17" ht="57.95" customHeight="1">
      <c r="A202" s="51"/>
      <c r="B202" s="51"/>
      <c r="C202" s="51"/>
      <c r="D202" s="52"/>
      <c r="E202" s="51"/>
      <c r="F202" s="51"/>
      <c r="G202" s="51"/>
      <c r="H202" s="51"/>
      <c r="I202" s="48" t="s">
        <v>298</v>
      </c>
      <c r="J202" s="4" t="s">
        <v>299</v>
      </c>
      <c r="K202" s="4" t="s">
        <v>559</v>
      </c>
      <c r="L202" s="4" t="s">
        <v>560</v>
      </c>
      <c r="M202" s="4" t="s">
        <v>561</v>
      </c>
      <c r="N202" s="4" t="s">
        <v>562</v>
      </c>
      <c r="O202" s="4"/>
      <c r="P202" s="4"/>
      <c r="Q202" s="4"/>
    </row>
    <row r="203" spans="1:17" ht="63" customHeight="1">
      <c r="A203" s="51"/>
      <c r="B203" s="51"/>
      <c r="C203" s="51"/>
      <c r="D203" s="52"/>
      <c r="E203" s="51"/>
      <c r="F203" s="51"/>
      <c r="G203" s="51"/>
      <c r="H203" s="51"/>
      <c r="I203" s="48"/>
      <c r="J203" s="4" t="s">
        <v>304</v>
      </c>
      <c r="K203" s="4" t="s">
        <v>563</v>
      </c>
      <c r="L203" s="4" t="s">
        <v>564</v>
      </c>
      <c r="M203" s="4" t="s">
        <v>565</v>
      </c>
      <c r="N203" s="4" t="s">
        <v>566</v>
      </c>
      <c r="O203" s="4"/>
      <c r="P203" s="4"/>
      <c r="Q203" s="4"/>
    </row>
    <row r="204" spans="1:17" ht="36" customHeight="1">
      <c r="A204" s="51"/>
      <c r="B204" s="51"/>
      <c r="C204" s="51"/>
      <c r="D204" s="52"/>
      <c r="E204" s="51"/>
      <c r="F204" s="51"/>
      <c r="G204" s="51"/>
      <c r="H204" s="51"/>
      <c r="I204" s="48"/>
      <c r="J204" s="4" t="s">
        <v>309</v>
      </c>
      <c r="K204" s="4" t="s">
        <v>567</v>
      </c>
      <c r="L204" s="4" t="s">
        <v>568</v>
      </c>
      <c r="M204" s="4" t="s">
        <v>569</v>
      </c>
      <c r="N204" s="4" t="s">
        <v>570</v>
      </c>
      <c r="O204" s="4"/>
      <c r="P204" s="4"/>
      <c r="Q204" s="4"/>
    </row>
    <row r="205" spans="1:17" ht="36" customHeight="1">
      <c r="A205" s="51"/>
      <c r="B205" s="51"/>
      <c r="C205" s="51"/>
      <c r="D205" s="52"/>
      <c r="E205" s="51"/>
      <c r="F205" s="51"/>
      <c r="G205" s="51"/>
      <c r="H205" s="51"/>
      <c r="I205" s="48" t="s">
        <v>313</v>
      </c>
      <c r="J205" s="4" t="s">
        <v>314</v>
      </c>
      <c r="K205" s="4" t="s">
        <v>571</v>
      </c>
      <c r="L205" s="4" t="s">
        <v>572</v>
      </c>
      <c r="M205" s="4" t="s">
        <v>573</v>
      </c>
      <c r="N205" s="4" t="s">
        <v>574</v>
      </c>
      <c r="O205" s="4"/>
      <c r="P205" s="4"/>
      <c r="Q205" s="4"/>
    </row>
    <row r="206" spans="1:17" ht="36" customHeight="1">
      <c r="A206" s="51"/>
      <c r="B206" s="51"/>
      <c r="C206" s="51"/>
      <c r="D206" s="52"/>
      <c r="E206" s="51"/>
      <c r="F206" s="51"/>
      <c r="G206" s="51"/>
      <c r="H206" s="51"/>
      <c r="I206" s="48"/>
      <c r="J206" s="4" t="s">
        <v>318</v>
      </c>
      <c r="K206" s="4" t="s">
        <v>575</v>
      </c>
      <c r="L206" s="4" t="s">
        <v>576</v>
      </c>
      <c r="M206" s="4" t="s">
        <v>577</v>
      </c>
      <c r="N206" s="4" t="s">
        <v>578</v>
      </c>
      <c r="O206" s="4"/>
      <c r="P206" s="4"/>
      <c r="Q206" s="4"/>
    </row>
    <row r="207" spans="1:17" ht="24" customHeight="1">
      <c r="A207" s="51"/>
      <c r="B207" s="51"/>
      <c r="C207" s="51"/>
      <c r="D207" s="52"/>
      <c r="E207" s="51"/>
      <c r="F207" s="51"/>
      <c r="G207" s="51"/>
      <c r="H207" s="51"/>
      <c r="I207" s="48"/>
      <c r="J207" s="4" t="s">
        <v>323</v>
      </c>
      <c r="K207" s="4"/>
      <c r="L207" s="4"/>
      <c r="M207" s="4"/>
      <c r="N207" s="4"/>
      <c r="O207" s="4"/>
      <c r="P207" s="4"/>
      <c r="Q207" s="4"/>
    </row>
    <row r="208" spans="1:17" ht="24" customHeight="1">
      <c r="A208" s="51"/>
      <c r="B208" s="51"/>
      <c r="C208" s="51"/>
      <c r="D208" s="52"/>
      <c r="E208" s="51"/>
      <c r="F208" s="51"/>
      <c r="G208" s="51"/>
      <c r="H208" s="51"/>
      <c r="I208" s="11" t="s">
        <v>324</v>
      </c>
      <c r="J208" s="4" t="s">
        <v>325</v>
      </c>
      <c r="K208" s="4" t="s">
        <v>350</v>
      </c>
      <c r="L208" s="4" t="s">
        <v>579</v>
      </c>
      <c r="M208" s="4" t="s">
        <v>580</v>
      </c>
      <c r="N208" s="4" t="s">
        <v>352</v>
      </c>
      <c r="O208" s="4"/>
      <c r="P208" s="4"/>
      <c r="Q208" s="4"/>
    </row>
    <row r="209" spans="1:17" ht="36" customHeight="1">
      <c r="A209" s="51" t="s">
        <v>140</v>
      </c>
      <c r="B209" s="51" t="s">
        <v>581</v>
      </c>
      <c r="C209" s="51"/>
      <c r="D209" s="52">
        <v>420</v>
      </c>
      <c r="E209" s="51"/>
      <c r="F209" s="51"/>
      <c r="G209" s="51" t="s">
        <v>582</v>
      </c>
      <c r="H209" s="53"/>
      <c r="I209" s="54" t="s">
        <v>298</v>
      </c>
      <c r="J209" s="12" t="s">
        <v>299</v>
      </c>
      <c r="K209" s="4" t="s">
        <v>583</v>
      </c>
      <c r="L209" s="4">
        <v>20</v>
      </c>
      <c r="M209" s="4" t="s">
        <v>584</v>
      </c>
      <c r="N209" s="4" t="s">
        <v>455</v>
      </c>
      <c r="O209" s="4" t="s">
        <v>369</v>
      </c>
      <c r="P209" s="4" t="s">
        <v>457</v>
      </c>
      <c r="Q209" s="4"/>
    </row>
    <row r="210" spans="1:17" ht="36" customHeight="1">
      <c r="A210" s="51"/>
      <c r="B210" s="51"/>
      <c r="C210" s="51"/>
      <c r="D210" s="52"/>
      <c r="E210" s="51"/>
      <c r="F210" s="51"/>
      <c r="G210" s="51"/>
      <c r="H210" s="53"/>
      <c r="I210" s="55"/>
      <c r="J210" s="12"/>
      <c r="K210" s="4" t="s">
        <v>585</v>
      </c>
      <c r="L210" s="4">
        <v>1</v>
      </c>
      <c r="M210" s="4" t="s">
        <v>586</v>
      </c>
      <c r="N210" s="4" t="s">
        <v>587</v>
      </c>
      <c r="O210" s="4" t="s">
        <v>456</v>
      </c>
      <c r="P210" s="4" t="s">
        <v>457</v>
      </c>
      <c r="Q210" s="4"/>
    </row>
    <row r="211" spans="1:17" ht="36" customHeight="1">
      <c r="A211" s="51"/>
      <c r="B211" s="51"/>
      <c r="C211" s="51"/>
      <c r="D211" s="52"/>
      <c r="E211" s="51"/>
      <c r="F211" s="51"/>
      <c r="G211" s="51"/>
      <c r="H211" s="53"/>
      <c r="I211" s="55"/>
      <c r="J211" s="12" t="s">
        <v>309</v>
      </c>
      <c r="K211" s="4" t="s">
        <v>588</v>
      </c>
      <c r="L211" s="4">
        <v>100</v>
      </c>
      <c r="M211" s="4" t="s">
        <v>589</v>
      </c>
      <c r="N211" s="4" t="s">
        <v>455</v>
      </c>
      <c r="O211" s="4" t="s">
        <v>372</v>
      </c>
      <c r="P211" s="4" t="s">
        <v>465</v>
      </c>
      <c r="Q211" s="4"/>
    </row>
    <row r="212" spans="1:17" ht="78" customHeight="1">
      <c r="A212" s="51"/>
      <c r="B212" s="51"/>
      <c r="C212" s="51"/>
      <c r="D212" s="52"/>
      <c r="E212" s="51"/>
      <c r="F212" s="51"/>
      <c r="G212" s="51"/>
      <c r="H212" s="53"/>
      <c r="I212" s="56"/>
      <c r="J212" s="12" t="s">
        <v>304</v>
      </c>
      <c r="K212" s="4" t="s">
        <v>590</v>
      </c>
      <c r="L212" s="4">
        <v>100</v>
      </c>
      <c r="M212" s="4" t="s">
        <v>591</v>
      </c>
      <c r="N212" s="4" t="s">
        <v>592</v>
      </c>
      <c r="O212" s="4" t="s">
        <v>372</v>
      </c>
      <c r="P212" s="4" t="s">
        <v>465</v>
      </c>
      <c r="Q212" s="4"/>
    </row>
    <row r="213" spans="1:17" ht="24" customHeight="1">
      <c r="A213" s="51"/>
      <c r="B213" s="51"/>
      <c r="C213" s="51"/>
      <c r="D213" s="52"/>
      <c r="E213" s="51"/>
      <c r="F213" s="51"/>
      <c r="G213" s="51"/>
      <c r="H213" s="53"/>
      <c r="I213" s="54" t="s">
        <v>289</v>
      </c>
      <c r="J213" s="12" t="s">
        <v>296</v>
      </c>
      <c r="K213" s="4"/>
      <c r="L213" s="4"/>
      <c r="M213" s="4"/>
      <c r="N213" s="4"/>
      <c r="O213" s="4"/>
      <c r="P213" s="4"/>
      <c r="Q213" s="4"/>
    </row>
    <row r="214" spans="1:17" ht="24" customHeight="1">
      <c r="A214" s="51"/>
      <c r="B214" s="51"/>
      <c r="C214" s="51"/>
      <c r="D214" s="52"/>
      <c r="E214" s="51"/>
      <c r="F214" s="51"/>
      <c r="G214" s="51"/>
      <c r="H214" s="53"/>
      <c r="I214" s="55"/>
      <c r="J214" s="12" t="s">
        <v>293</v>
      </c>
      <c r="K214" s="4"/>
      <c r="L214" s="4"/>
      <c r="M214" s="4"/>
      <c r="N214" s="4"/>
      <c r="O214" s="4"/>
      <c r="P214" s="4"/>
      <c r="Q214" s="4"/>
    </row>
    <row r="215" spans="1:17" ht="24" customHeight="1">
      <c r="A215" s="51"/>
      <c r="B215" s="51"/>
      <c r="C215" s="51"/>
      <c r="D215" s="52"/>
      <c r="E215" s="51"/>
      <c r="F215" s="51"/>
      <c r="G215" s="51"/>
      <c r="H215" s="53"/>
      <c r="I215" s="56"/>
      <c r="J215" s="12" t="s">
        <v>290</v>
      </c>
      <c r="K215" s="4" t="s">
        <v>355</v>
      </c>
      <c r="L215" s="4">
        <v>420</v>
      </c>
      <c r="M215" s="4" t="s">
        <v>593</v>
      </c>
      <c r="N215" s="4" t="s">
        <v>445</v>
      </c>
      <c r="O215" s="4" t="s">
        <v>359</v>
      </c>
      <c r="P215" s="4" t="s">
        <v>446</v>
      </c>
      <c r="Q215" s="4"/>
    </row>
    <row r="216" spans="1:17" ht="24" customHeight="1">
      <c r="A216" s="51"/>
      <c r="B216" s="51"/>
      <c r="C216" s="51"/>
      <c r="D216" s="52"/>
      <c r="E216" s="51"/>
      <c r="F216" s="51"/>
      <c r="G216" s="51"/>
      <c r="H216" s="53"/>
      <c r="I216" s="13" t="s">
        <v>324</v>
      </c>
      <c r="J216" s="12" t="s">
        <v>325</v>
      </c>
      <c r="K216" s="4" t="s">
        <v>350</v>
      </c>
      <c r="L216" s="4">
        <v>95</v>
      </c>
      <c r="M216" s="4" t="s">
        <v>350</v>
      </c>
      <c r="N216" s="4" t="s">
        <v>470</v>
      </c>
      <c r="O216" s="4" t="s">
        <v>372</v>
      </c>
      <c r="P216" s="4" t="s">
        <v>457</v>
      </c>
      <c r="Q216" s="4"/>
    </row>
    <row r="217" spans="1:17" ht="24" customHeight="1">
      <c r="A217" s="51"/>
      <c r="B217" s="51"/>
      <c r="C217" s="51"/>
      <c r="D217" s="52"/>
      <c r="E217" s="51"/>
      <c r="F217" s="51"/>
      <c r="G217" s="51"/>
      <c r="H217" s="53"/>
      <c r="I217" s="54" t="s">
        <v>313</v>
      </c>
      <c r="J217" s="12" t="s">
        <v>323</v>
      </c>
      <c r="K217" s="4"/>
      <c r="L217" s="4"/>
      <c r="M217" s="4"/>
      <c r="N217" s="4"/>
      <c r="O217" s="4"/>
      <c r="P217" s="4"/>
      <c r="Q217" s="4"/>
    </row>
    <row r="218" spans="1:17" ht="57.95" customHeight="1">
      <c r="A218" s="51"/>
      <c r="B218" s="51"/>
      <c r="C218" s="51"/>
      <c r="D218" s="52"/>
      <c r="E218" s="51"/>
      <c r="F218" s="51"/>
      <c r="G218" s="51"/>
      <c r="H218" s="53"/>
      <c r="I218" s="56"/>
      <c r="J218" s="12" t="s">
        <v>318</v>
      </c>
      <c r="K218" s="4" t="s">
        <v>594</v>
      </c>
      <c r="L218" s="4" t="s">
        <v>362</v>
      </c>
      <c r="M218" s="4" t="s">
        <v>595</v>
      </c>
      <c r="N218" s="4" t="s">
        <v>384</v>
      </c>
      <c r="O218" s="4" t="s">
        <v>362</v>
      </c>
      <c r="P218" s="4" t="s">
        <v>364</v>
      </c>
      <c r="Q218" s="4"/>
    </row>
    <row r="219" spans="1:17" ht="24" customHeight="1">
      <c r="A219" s="51" t="s">
        <v>140</v>
      </c>
      <c r="B219" s="51" t="s">
        <v>596</v>
      </c>
      <c r="C219" s="51"/>
      <c r="D219" s="52">
        <v>49</v>
      </c>
      <c r="E219" s="51"/>
      <c r="F219" s="51"/>
      <c r="G219" s="51" t="s">
        <v>597</v>
      </c>
      <c r="H219" s="51"/>
      <c r="I219" s="57" t="s">
        <v>289</v>
      </c>
      <c r="J219" s="4" t="s">
        <v>290</v>
      </c>
      <c r="K219" s="4"/>
      <c r="L219" s="4"/>
      <c r="M219" s="4"/>
      <c r="N219" s="4"/>
      <c r="O219" s="4"/>
      <c r="P219" s="4"/>
      <c r="Q219" s="4"/>
    </row>
    <row r="220" spans="1:17" ht="24" customHeight="1">
      <c r="A220" s="51"/>
      <c r="B220" s="51"/>
      <c r="C220" s="51"/>
      <c r="D220" s="52"/>
      <c r="E220" s="51"/>
      <c r="F220" s="51"/>
      <c r="G220" s="51"/>
      <c r="H220" s="51"/>
      <c r="I220" s="48"/>
      <c r="J220" s="4" t="s">
        <v>293</v>
      </c>
      <c r="K220" s="4"/>
      <c r="L220" s="4"/>
      <c r="M220" s="4"/>
      <c r="N220" s="4"/>
      <c r="O220" s="4"/>
      <c r="P220" s="4"/>
      <c r="Q220" s="4"/>
    </row>
    <row r="221" spans="1:17" ht="24" customHeight="1">
      <c r="A221" s="51"/>
      <c r="B221" s="51"/>
      <c r="C221" s="51"/>
      <c r="D221" s="52"/>
      <c r="E221" s="51"/>
      <c r="F221" s="51"/>
      <c r="G221" s="51"/>
      <c r="H221" s="51"/>
      <c r="I221" s="48"/>
      <c r="J221" s="4" t="s">
        <v>296</v>
      </c>
      <c r="K221" s="4"/>
      <c r="L221" s="4"/>
      <c r="M221" s="4"/>
      <c r="N221" s="4"/>
      <c r="O221" s="4"/>
      <c r="P221" s="4"/>
      <c r="Q221" s="4"/>
    </row>
    <row r="222" spans="1:17" ht="24" customHeight="1">
      <c r="A222" s="51"/>
      <c r="B222" s="51"/>
      <c r="C222" s="51"/>
      <c r="D222" s="52"/>
      <c r="E222" s="51"/>
      <c r="F222" s="51"/>
      <c r="G222" s="51"/>
      <c r="H222" s="51"/>
      <c r="I222" s="48" t="s">
        <v>298</v>
      </c>
      <c r="J222" s="4" t="s">
        <v>299</v>
      </c>
      <c r="K222" s="4"/>
      <c r="L222" s="4"/>
      <c r="M222" s="4"/>
      <c r="N222" s="4"/>
      <c r="O222" s="4"/>
      <c r="P222" s="4"/>
      <c r="Q222" s="4"/>
    </row>
    <row r="223" spans="1:17" ht="24" customHeight="1">
      <c r="A223" s="51"/>
      <c r="B223" s="51"/>
      <c r="C223" s="51"/>
      <c r="D223" s="52"/>
      <c r="E223" s="51"/>
      <c r="F223" s="51"/>
      <c r="G223" s="51"/>
      <c r="H223" s="51"/>
      <c r="I223" s="48"/>
      <c r="J223" s="4" t="s">
        <v>304</v>
      </c>
      <c r="K223" s="4"/>
      <c r="L223" s="4"/>
      <c r="M223" s="4"/>
      <c r="N223" s="4"/>
      <c r="O223" s="4"/>
      <c r="P223" s="4"/>
      <c r="Q223" s="4"/>
    </row>
    <row r="224" spans="1:17" ht="24" customHeight="1">
      <c r="A224" s="51"/>
      <c r="B224" s="51"/>
      <c r="C224" s="51"/>
      <c r="D224" s="52"/>
      <c r="E224" s="51"/>
      <c r="F224" s="51"/>
      <c r="G224" s="51"/>
      <c r="H224" s="51"/>
      <c r="I224" s="48"/>
      <c r="J224" s="4" t="s">
        <v>309</v>
      </c>
      <c r="K224" s="4"/>
      <c r="L224" s="4"/>
      <c r="M224" s="4"/>
      <c r="N224" s="4"/>
      <c r="O224" s="4"/>
      <c r="P224" s="4"/>
      <c r="Q224" s="4"/>
    </row>
    <row r="225" spans="1:17" ht="24" customHeight="1">
      <c r="A225" s="51"/>
      <c r="B225" s="51"/>
      <c r="C225" s="51"/>
      <c r="D225" s="52"/>
      <c r="E225" s="51"/>
      <c r="F225" s="51"/>
      <c r="G225" s="51"/>
      <c r="H225" s="51"/>
      <c r="I225" s="48" t="s">
        <v>313</v>
      </c>
      <c r="J225" s="4" t="s">
        <v>314</v>
      </c>
      <c r="K225" s="4"/>
      <c r="L225" s="4"/>
      <c r="M225" s="4"/>
      <c r="N225" s="4"/>
      <c r="O225" s="4"/>
      <c r="P225" s="4"/>
      <c r="Q225" s="4"/>
    </row>
    <row r="226" spans="1:17" ht="24" customHeight="1">
      <c r="A226" s="51"/>
      <c r="B226" s="51"/>
      <c r="C226" s="51"/>
      <c r="D226" s="52"/>
      <c r="E226" s="51"/>
      <c r="F226" s="51"/>
      <c r="G226" s="51"/>
      <c r="H226" s="51"/>
      <c r="I226" s="48"/>
      <c r="J226" s="4" t="s">
        <v>318</v>
      </c>
      <c r="K226" s="4"/>
      <c r="L226" s="4"/>
      <c r="M226" s="4"/>
      <c r="N226" s="4"/>
      <c r="O226" s="4"/>
      <c r="P226" s="4"/>
      <c r="Q226" s="4"/>
    </row>
    <row r="227" spans="1:17" ht="24" customHeight="1">
      <c r="A227" s="51"/>
      <c r="B227" s="51"/>
      <c r="C227" s="51"/>
      <c r="D227" s="52"/>
      <c r="E227" s="51"/>
      <c r="F227" s="51"/>
      <c r="G227" s="51"/>
      <c r="H227" s="51"/>
      <c r="I227" s="48"/>
      <c r="J227" s="4" t="s">
        <v>323</v>
      </c>
      <c r="K227" s="4"/>
      <c r="L227" s="4"/>
      <c r="M227" s="4"/>
      <c r="N227" s="4"/>
      <c r="O227" s="4"/>
      <c r="P227" s="4"/>
      <c r="Q227" s="4"/>
    </row>
    <row r="228" spans="1:17" ht="24" customHeight="1">
      <c r="A228" s="51"/>
      <c r="B228" s="51"/>
      <c r="C228" s="51"/>
      <c r="D228" s="52"/>
      <c r="E228" s="51"/>
      <c r="F228" s="51"/>
      <c r="G228" s="51"/>
      <c r="H228" s="51"/>
      <c r="I228" s="3" t="s">
        <v>324</v>
      </c>
      <c r="J228" s="4" t="s">
        <v>325</v>
      </c>
      <c r="K228" s="4"/>
      <c r="L228" s="4"/>
      <c r="M228" s="4"/>
      <c r="N228" s="4"/>
      <c r="O228" s="4"/>
      <c r="P228" s="4"/>
      <c r="Q228" s="4"/>
    </row>
    <row r="229" spans="1:17" ht="24" customHeight="1">
      <c r="A229" s="51" t="s">
        <v>140</v>
      </c>
      <c r="B229" s="51" t="s">
        <v>598</v>
      </c>
      <c r="C229" s="51"/>
      <c r="D229" s="52">
        <v>30</v>
      </c>
      <c r="E229" s="51"/>
      <c r="F229" s="51"/>
      <c r="G229" s="51" t="s">
        <v>599</v>
      </c>
      <c r="H229" s="51"/>
      <c r="I229" s="48" t="s">
        <v>289</v>
      </c>
      <c r="J229" s="4" t="s">
        <v>290</v>
      </c>
      <c r="K229" s="4"/>
      <c r="L229" s="4"/>
      <c r="M229" s="4"/>
      <c r="N229" s="4"/>
      <c r="O229" s="4"/>
      <c r="P229" s="4"/>
      <c r="Q229" s="4"/>
    </row>
    <row r="230" spans="1:17" ht="24" customHeight="1">
      <c r="A230" s="51"/>
      <c r="B230" s="51"/>
      <c r="C230" s="51"/>
      <c r="D230" s="52"/>
      <c r="E230" s="51"/>
      <c r="F230" s="51"/>
      <c r="G230" s="51"/>
      <c r="H230" s="51"/>
      <c r="I230" s="48"/>
      <c r="J230" s="4" t="s">
        <v>293</v>
      </c>
      <c r="K230" s="4"/>
      <c r="L230" s="4"/>
      <c r="M230" s="4"/>
      <c r="N230" s="4"/>
      <c r="O230" s="4"/>
      <c r="P230" s="4"/>
      <c r="Q230" s="4"/>
    </row>
    <row r="231" spans="1:17" ht="24" customHeight="1">
      <c r="A231" s="51"/>
      <c r="B231" s="51"/>
      <c r="C231" s="51"/>
      <c r="D231" s="52"/>
      <c r="E231" s="51"/>
      <c r="F231" s="51"/>
      <c r="G231" s="51"/>
      <c r="H231" s="51"/>
      <c r="I231" s="48"/>
      <c r="J231" s="4" t="s">
        <v>296</v>
      </c>
      <c r="K231" s="4"/>
      <c r="L231" s="4"/>
      <c r="M231" s="4"/>
      <c r="N231" s="4"/>
      <c r="O231" s="4"/>
      <c r="P231" s="4"/>
      <c r="Q231" s="4"/>
    </row>
    <row r="232" spans="1:17" ht="24" customHeight="1">
      <c r="A232" s="51"/>
      <c r="B232" s="51"/>
      <c r="C232" s="51"/>
      <c r="D232" s="52"/>
      <c r="E232" s="51"/>
      <c r="F232" s="51"/>
      <c r="G232" s="51"/>
      <c r="H232" s="51"/>
      <c r="I232" s="48" t="s">
        <v>298</v>
      </c>
      <c r="J232" s="4" t="s">
        <v>299</v>
      </c>
      <c r="K232" s="4"/>
      <c r="L232" s="4"/>
      <c r="M232" s="4"/>
      <c r="N232" s="4"/>
      <c r="O232" s="4"/>
      <c r="P232" s="4"/>
      <c r="Q232" s="4"/>
    </row>
    <row r="233" spans="1:17" ht="24" customHeight="1">
      <c r="A233" s="51"/>
      <c r="B233" s="51"/>
      <c r="C233" s="51"/>
      <c r="D233" s="52"/>
      <c r="E233" s="51"/>
      <c r="F233" s="51"/>
      <c r="G233" s="51"/>
      <c r="H233" s="51"/>
      <c r="I233" s="48"/>
      <c r="J233" s="4" t="s">
        <v>304</v>
      </c>
      <c r="K233" s="4"/>
      <c r="L233" s="4"/>
      <c r="M233" s="4"/>
      <c r="N233" s="4"/>
      <c r="O233" s="4"/>
      <c r="P233" s="4"/>
      <c r="Q233" s="4"/>
    </row>
    <row r="234" spans="1:17" ht="24" customHeight="1">
      <c r="A234" s="51"/>
      <c r="B234" s="51"/>
      <c r="C234" s="51"/>
      <c r="D234" s="52"/>
      <c r="E234" s="51"/>
      <c r="F234" s="51"/>
      <c r="G234" s="51"/>
      <c r="H234" s="51"/>
      <c r="I234" s="48"/>
      <c r="J234" s="4" t="s">
        <v>309</v>
      </c>
      <c r="K234" s="4"/>
      <c r="L234" s="4"/>
      <c r="M234" s="4"/>
      <c r="N234" s="4"/>
      <c r="O234" s="4"/>
      <c r="P234" s="4"/>
      <c r="Q234" s="4"/>
    </row>
    <row r="235" spans="1:17" ht="24" customHeight="1">
      <c r="A235" s="51"/>
      <c r="B235" s="51"/>
      <c r="C235" s="51"/>
      <c r="D235" s="52"/>
      <c r="E235" s="51"/>
      <c r="F235" s="51"/>
      <c r="G235" s="51"/>
      <c r="H235" s="51"/>
      <c r="I235" s="48" t="s">
        <v>313</v>
      </c>
      <c r="J235" s="4" t="s">
        <v>314</v>
      </c>
      <c r="K235" s="4"/>
      <c r="L235" s="4"/>
      <c r="M235" s="4"/>
      <c r="N235" s="4"/>
      <c r="O235" s="4"/>
      <c r="P235" s="4"/>
      <c r="Q235" s="4"/>
    </row>
    <row r="236" spans="1:17" ht="24" customHeight="1">
      <c r="A236" s="51"/>
      <c r="B236" s="51"/>
      <c r="C236" s="51"/>
      <c r="D236" s="52"/>
      <c r="E236" s="51"/>
      <c r="F236" s="51"/>
      <c r="G236" s="51"/>
      <c r="H236" s="51"/>
      <c r="I236" s="48"/>
      <c r="J236" s="4" t="s">
        <v>318</v>
      </c>
      <c r="K236" s="4"/>
      <c r="L236" s="4"/>
      <c r="M236" s="4"/>
      <c r="N236" s="4"/>
      <c r="O236" s="4"/>
      <c r="P236" s="4"/>
      <c r="Q236" s="4"/>
    </row>
    <row r="237" spans="1:17" ht="24" customHeight="1">
      <c r="A237" s="51"/>
      <c r="B237" s="51"/>
      <c r="C237" s="51"/>
      <c r="D237" s="52"/>
      <c r="E237" s="51"/>
      <c r="F237" s="51"/>
      <c r="G237" s="51"/>
      <c r="H237" s="51"/>
      <c r="I237" s="48"/>
      <c r="J237" s="4" t="s">
        <v>323</v>
      </c>
      <c r="K237" s="4"/>
      <c r="L237" s="4"/>
      <c r="M237" s="4"/>
      <c r="N237" s="4"/>
      <c r="O237" s="4"/>
      <c r="P237" s="4"/>
      <c r="Q237" s="4"/>
    </row>
    <row r="238" spans="1:17" ht="24" customHeight="1">
      <c r="A238" s="51"/>
      <c r="B238" s="51"/>
      <c r="C238" s="51"/>
      <c r="D238" s="52"/>
      <c r="E238" s="51"/>
      <c r="F238" s="51"/>
      <c r="G238" s="51"/>
      <c r="H238" s="51"/>
      <c r="I238" s="3" t="s">
        <v>324</v>
      </c>
      <c r="J238" s="4" t="s">
        <v>325</v>
      </c>
      <c r="K238" s="4"/>
      <c r="L238" s="4"/>
      <c r="M238" s="4"/>
      <c r="N238" s="4"/>
      <c r="O238" s="4"/>
      <c r="P238" s="4"/>
      <c r="Q238" s="4"/>
    </row>
    <row r="239" spans="1:17" ht="24" customHeight="1">
      <c r="A239" s="51" t="s">
        <v>140</v>
      </c>
      <c r="B239" s="51" t="s">
        <v>600</v>
      </c>
      <c r="C239" s="51"/>
      <c r="D239" s="52">
        <v>140</v>
      </c>
      <c r="E239" s="51"/>
      <c r="F239" s="51"/>
      <c r="G239" s="51" t="s">
        <v>601</v>
      </c>
      <c r="H239" s="51"/>
      <c r="I239" s="48" t="s">
        <v>289</v>
      </c>
      <c r="J239" s="4" t="s">
        <v>290</v>
      </c>
      <c r="K239" s="4" t="s">
        <v>602</v>
      </c>
      <c r="L239" s="4" t="s">
        <v>603</v>
      </c>
      <c r="M239" s="4" t="s">
        <v>604</v>
      </c>
      <c r="N239" s="4" t="s">
        <v>605</v>
      </c>
      <c r="O239" s="4"/>
      <c r="P239" s="4"/>
      <c r="Q239" s="4"/>
    </row>
    <row r="240" spans="1:17" ht="24" customHeight="1">
      <c r="A240" s="51"/>
      <c r="B240" s="51"/>
      <c r="C240" s="51"/>
      <c r="D240" s="52"/>
      <c r="E240" s="51"/>
      <c r="F240" s="51"/>
      <c r="G240" s="51"/>
      <c r="H240" s="51"/>
      <c r="I240" s="48"/>
      <c r="J240" s="4" t="s">
        <v>293</v>
      </c>
      <c r="K240" s="4"/>
      <c r="L240" s="4"/>
      <c r="M240" s="4"/>
      <c r="N240" s="4"/>
      <c r="O240" s="4"/>
      <c r="P240" s="4"/>
      <c r="Q240" s="4"/>
    </row>
    <row r="241" spans="1:17" ht="24" customHeight="1">
      <c r="A241" s="51"/>
      <c r="B241" s="51"/>
      <c r="C241" s="51"/>
      <c r="D241" s="52"/>
      <c r="E241" s="51"/>
      <c r="F241" s="51"/>
      <c r="G241" s="51"/>
      <c r="H241" s="51"/>
      <c r="I241" s="48"/>
      <c r="J241" s="4" t="s">
        <v>296</v>
      </c>
      <c r="K241" s="4"/>
      <c r="L241" s="4"/>
      <c r="M241" s="4"/>
      <c r="N241" s="4"/>
      <c r="O241" s="4"/>
      <c r="P241" s="4"/>
      <c r="Q241" s="4"/>
    </row>
    <row r="242" spans="1:17" ht="39" customHeight="1">
      <c r="A242" s="51"/>
      <c r="B242" s="51"/>
      <c r="C242" s="51"/>
      <c r="D242" s="52"/>
      <c r="E242" s="51"/>
      <c r="F242" s="51"/>
      <c r="G242" s="51"/>
      <c r="H242" s="51"/>
      <c r="I242" s="48" t="s">
        <v>298</v>
      </c>
      <c r="J242" s="4" t="s">
        <v>299</v>
      </c>
      <c r="K242" s="4" t="s">
        <v>606</v>
      </c>
      <c r="L242" s="4" t="s">
        <v>607</v>
      </c>
      <c r="M242" s="4" t="s">
        <v>606</v>
      </c>
      <c r="N242" s="4" t="s">
        <v>608</v>
      </c>
      <c r="O242" s="4"/>
      <c r="P242" s="4"/>
      <c r="Q242" s="4"/>
    </row>
    <row r="243" spans="1:17" ht="24" customHeight="1">
      <c r="A243" s="51"/>
      <c r="B243" s="51"/>
      <c r="C243" s="51"/>
      <c r="D243" s="52"/>
      <c r="E243" s="51"/>
      <c r="F243" s="51"/>
      <c r="G243" s="51"/>
      <c r="H243" s="51"/>
      <c r="I243" s="48"/>
      <c r="J243" s="4" t="s">
        <v>304</v>
      </c>
      <c r="K243" s="4"/>
      <c r="L243" s="4"/>
      <c r="M243" s="4"/>
      <c r="N243" s="4"/>
      <c r="O243" s="4"/>
      <c r="P243" s="4"/>
      <c r="Q243" s="4"/>
    </row>
    <row r="244" spans="1:17" ht="24" customHeight="1">
      <c r="A244" s="51"/>
      <c r="B244" s="51"/>
      <c r="C244" s="51"/>
      <c r="D244" s="52"/>
      <c r="E244" s="51"/>
      <c r="F244" s="51"/>
      <c r="G244" s="51"/>
      <c r="H244" s="51"/>
      <c r="I244" s="48"/>
      <c r="J244" s="4" t="s">
        <v>309</v>
      </c>
      <c r="K244" s="4"/>
      <c r="L244" s="4"/>
      <c r="M244" s="4"/>
      <c r="N244" s="4"/>
      <c r="O244" s="4"/>
      <c r="P244" s="4"/>
      <c r="Q244" s="4"/>
    </row>
    <row r="245" spans="1:17" ht="24" customHeight="1">
      <c r="A245" s="51"/>
      <c r="B245" s="51"/>
      <c r="C245" s="51"/>
      <c r="D245" s="52"/>
      <c r="E245" s="51"/>
      <c r="F245" s="51"/>
      <c r="G245" s="51"/>
      <c r="H245" s="51"/>
      <c r="I245" s="48" t="s">
        <v>313</v>
      </c>
      <c r="J245" s="4" t="s">
        <v>314</v>
      </c>
      <c r="K245" s="4" t="s">
        <v>609</v>
      </c>
      <c r="L245" s="4" t="s">
        <v>610</v>
      </c>
      <c r="M245" s="4" t="s">
        <v>609</v>
      </c>
      <c r="N245" s="4" t="s">
        <v>611</v>
      </c>
      <c r="O245" s="4"/>
      <c r="P245" s="4"/>
      <c r="Q245" s="4"/>
    </row>
    <row r="246" spans="1:17" ht="24" customHeight="1">
      <c r="A246" s="51"/>
      <c r="B246" s="51"/>
      <c r="C246" s="51"/>
      <c r="D246" s="52"/>
      <c r="E246" s="51"/>
      <c r="F246" s="51"/>
      <c r="G246" s="51"/>
      <c r="H246" s="51"/>
      <c r="I246" s="48"/>
      <c r="J246" s="4" t="s">
        <v>318</v>
      </c>
      <c r="K246" s="4"/>
      <c r="L246" s="4"/>
      <c r="M246" s="4"/>
      <c r="N246" s="4"/>
      <c r="O246" s="4"/>
      <c r="P246" s="4"/>
      <c r="Q246" s="4"/>
    </row>
    <row r="247" spans="1:17" ht="24" customHeight="1">
      <c r="A247" s="51"/>
      <c r="B247" s="51"/>
      <c r="C247" s="51"/>
      <c r="D247" s="52"/>
      <c r="E247" s="51"/>
      <c r="F247" s="51"/>
      <c r="G247" s="51"/>
      <c r="H247" s="51"/>
      <c r="I247" s="48"/>
      <c r="J247" s="4" t="s">
        <v>323</v>
      </c>
      <c r="K247" s="4"/>
      <c r="L247" s="4"/>
      <c r="M247" s="4"/>
      <c r="N247" s="4"/>
      <c r="O247" s="4"/>
      <c r="P247" s="4"/>
      <c r="Q247" s="4"/>
    </row>
    <row r="248" spans="1:17" ht="24" customHeight="1">
      <c r="A248" s="51"/>
      <c r="B248" s="51"/>
      <c r="C248" s="51"/>
      <c r="D248" s="52"/>
      <c r="E248" s="51"/>
      <c r="F248" s="51"/>
      <c r="G248" s="51"/>
      <c r="H248" s="51"/>
      <c r="I248" s="3" t="s">
        <v>324</v>
      </c>
      <c r="J248" s="4" t="s">
        <v>325</v>
      </c>
      <c r="K248" s="4" t="s">
        <v>350</v>
      </c>
      <c r="L248" s="4" t="s">
        <v>612</v>
      </c>
      <c r="M248" s="4" t="s">
        <v>350</v>
      </c>
      <c r="N248" s="4" t="s">
        <v>613</v>
      </c>
      <c r="O248" s="4"/>
      <c r="P248" s="4"/>
      <c r="Q248" s="4"/>
    </row>
  </sheetData>
  <mergeCells count="275">
    <mergeCell ref="I242:I244"/>
    <mergeCell ref="I245:I247"/>
    <mergeCell ref="I213:I215"/>
    <mergeCell ref="I217:I218"/>
    <mergeCell ref="I219:I221"/>
    <mergeCell ref="I222:I224"/>
    <mergeCell ref="I225:I227"/>
    <mergeCell ref="I229:I231"/>
    <mergeCell ref="I232:I234"/>
    <mergeCell ref="I235:I237"/>
    <mergeCell ref="I239:I241"/>
    <mergeCell ref="I182:I184"/>
    <mergeCell ref="I185:I187"/>
    <mergeCell ref="I189:I191"/>
    <mergeCell ref="I192:I194"/>
    <mergeCell ref="I195:I197"/>
    <mergeCell ref="I199:I201"/>
    <mergeCell ref="I202:I204"/>
    <mergeCell ref="I205:I207"/>
    <mergeCell ref="I209:I212"/>
    <mergeCell ref="I152:I154"/>
    <mergeCell ref="I155:I157"/>
    <mergeCell ref="I159:I161"/>
    <mergeCell ref="I162:I164"/>
    <mergeCell ref="I165:I167"/>
    <mergeCell ref="I169:I171"/>
    <mergeCell ref="I172:I174"/>
    <mergeCell ref="I175:I177"/>
    <mergeCell ref="I179:I181"/>
    <mergeCell ref="I122:I124"/>
    <mergeCell ref="I125:I127"/>
    <mergeCell ref="I129:I131"/>
    <mergeCell ref="I132:I134"/>
    <mergeCell ref="I135:I137"/>
    <mergeCell ref="I139:I141"/>
    <mergeCell ref="I142:I144"/>
    <mergeCell ref="I145:I147"/>
    <mergeCell ref="I149:I151"/>
    <mergeCell ref="I92:I94"/>
    <mergeCell ref="I95:I97"/>
    <mergeCell ref="I99:I101"/>
    <mergeCell ref="I102:I104"/>
    <mergeCell ref="I105:I107"/>
    <mergeCell ref="I109:I111"/>
    <mergeCell ref="I112:I114"/>
    <mergeCell ref="I115:I117"/>
    <mergeCell ref="I119:I121"/>
    <mergeCell ref="I62:I64"/>
    <mergeCell ref="I65:I67"/>
    <mergeCell ref="I69:I71"/>
    <mergeCell ref="I72:I74"/>
    <mergeCell ref="I75:I77"/>
    <mergeCell ref="I79:I81"/>
    <mergeCell ref="I82:I84"/>
    <mergeCell ref="I85:I87"/>
    <mergeCell ref="I89:I91"/>
    <mergeCell ref="H169:H178"/>
    <mergeCell ref="H179:H188"/>
    <mergeCell ref="H189:H198"/>
    <mergeCell ref="H199:H208"/>
    <mergeCell ref="H209:H218"/>
    <mergeCell ref="H219:H228"/>
    <mergeCell ref="H229:H238"/>
    <mergeCell ref="H239:H248"/>
    <mergeCell ref="I9:I11"/>
    <mergeCell ref="I12:I14"/>
    <mergeCell ref="I15:I17"/>
    <mergeCell ref="I19:I21"/>
    <mergeCell ref="I22:I24"/>
    <mergeCell ref="I25:I27"/>
    <mergeCell ref="I29:I31"/>
    <mergeCell ref="I32:I34"/>
    <mergeCell ref="I35:I37"/>
    <mergeCell ref="I39:I41"/>
    <mergeCell ref="I42:I44"/>
    <mergeCell ref="I45:I47"/>
    <mergeCell ref="I49:I51"/>
    <mergeCell ref="I52:I54"/>
    <mergeCell ref="I55:I57"/>
    <mergeCell ref="I59:I61"/>
    <mergeCell ref="G179:G188"/>
    <mergeCell ref="G189:G198"/>
    <mergeCell ref="G199:G208"/>
    <mergeCell ref="G209:G218"/>
    <mergeCell ref="G219:G228"/>
    <mergeCell ref="G229:G238"/>
    <mergeCell ref="G239:G248"/>
    <mergeCell ref="H5:H6"/>
    <mergeCell ref="H9:H18"/>
    <mergeCell ref="H19:H28"/>
    <mergeCell ref="H29:H38"/>
    <mergeCell ref="H39:H48"/>
    <mergeCell ref="H49:H58"/>
    <mergeCell ref="H59:H68"/>
    <mergeCell ref="H69:H78"/>
    <mergeCell ref="H79:H88"/>
    <mergeCell ref="H89:H98"/>
    <mergeCell ref="H99:H108"/>
    <mergeCell ref="H109:H118"/>
    <mergeCell ref="H119:H128"/>
    <mergeCell ref="H129:H138"/>
    <mergeCell ref="H139:H148"/>
    <mergeCell ref="H149:H158"/>
    <mergeCell ref="H159:H168"/>
    <mergeCell ref="F189:F198"/>
    <mergeCell ref="F199:F208"/>
    <mergeCell ref="F209:F218"/>
    <mergeCell ref="F219:F228"/>
    <mergeCell ref="F229:F238"/>
    <mergeCell ref="F239:F248"/>
    <mergeCell ref="G5:G6"/>
    <mergeCell ref="G9:G18"/>
    <mergeCell ref="G19:G28"/>
    <mergeCell ref="G29:G38"/>
    <mergeCell ref="G39:G48"/>
    <mergeCell ref="G49:G58"/>
    <mergeCell ref="G59:G68"/>
    <mergeCell ref="G69:G78"/>
    <mergeCell ref="G79:G88"/>
    <mergeCell ref="G89:G98"/>
    <mergeCell ref="G99:G108"/>
    <mergeCell ref="G109:G118"/>
    <mergeCell ref="G119:G128"/>
    <mergeCell ref="G129:G138"/>
    <mergeCell ref="G139:G148"/>
    <mergeCell ref="G149:G158"/>
    <mergeCell ref="G159:G168"/>
    <mergeCell ref="G169:G178"/>
    <mergeCell ref="E189:E198"/>
    <mergeCell ref="E199:E208"/>
    <mergeCell ref="E209:E218"/>
    <mergeCell ref="E219:E228"/>
    <mergeCell ref="E229:E238"/>
    <mergeCell ref="E239:E248"/>
    <mergeCell ref="F9:F18"/>
    <mergeCell ref="F19:F28"/>
    <mergeCell ref="F29:F38"/>
    <mergeCell ref="F39:F48"/>
    <mergeCell ref="F49:F58"/>
    <mergeCell ref="F59:F68"/>
    <mergeCell ref="F69:F78"/>
    <mergeCell ref="F79:F88"/>
    <mergeCell ref="F89:F98"/>
    <mergeCell ref="F99:F108"/>
    <mergeCell ref="F109:F118"/>
    <mergeCell ref="F119:F128"/>
    <mergeCell ref="F129:F138"/>
    <mergeCell ref="F139:F148"/>
    <mergeCell ref="F149:F158"/>
    <mergeCell ref="F159:F168"/>
    <mergeCell ref="F169:F178"/>
    <mergeCell ref="F179:F188"/>
    <mergeCell ref="D189:D198"/>
    <mergeCell ref="D199:D208"/>
    <mergeCell ref="D209:D218"/>
    <mergeCell ref="D219:D228"/>
    <mergeCell ref="D229:D238"/>
    <mergeCell ref="D239:D248"/>
    <mergeCell ref="E9:E18"/>
    <mergeCell ref="E19:E28"/>
    <mergeCell ref="E29:E38"/>
    <mergeCell ref="E39:E48"/>
    <mergeCell ref="E49:E58"/>
    <mergeCell ref="E59:E68"/>
    <mergeCell ref="E69:E78"/>
    <mergeCell ref="E79:E88"/>
    <mergeCell ref="E89:E98"/>
    <mergeCell ref="E99:E108"/>
    <mergeCell ref="E109:E118"/>
    <mergeCell ref="E119:E128"/>
    <mergeCell ref="E129:E138"/>
    <mergeCell ref="E139:E148"/>
    <mergeCell ref="E149:E158"/>
    <mergeCell ref="E159:E168"/>
    <mergeCell ref="E169:E178"/>
    <mergeCell ref="E179:E188"/>
    <mergeCell ref="C199:C208"/>
    <mergeCell ref="C209:C218"/>
    <mergeCell ref="C219:C228"/>
    <mergeCell ref="C229:C238"/>
    <mergeCell ref="C239:C248"/>
    <mergeCell ref="D5:D6"/>
    <mergeCell ref="D9:D18"/>
    <mergeCell ref="D19:D28"/>
    <mergeCell ref="D29:D38"/>
    <mergeCell ref="D39:D48"/>
    <mergeCell ref="D49:D58"/>
    <mergeCell ref="D59:D68"/>
    <mergeCell ref="D69:D78"/>
    <mergeCell ref="D79:D88"/>
    <mergeCell ref="D89:D98"/>
    <mergeCell ref="D99:D108"/>
    <mergeCell ref="D109:D118"/>
    <mergeCell ref="D119:D128"/>
    <mergeCell ref="D129:D138"/>
    <mergeCell ref="D139:D148"/>
    <mergeCell ref="D149:D158"/>
    <mergeCell ref="D159:D168"/>
    <mergeCell ref="D169:D178"/>
    <mergeCell ref="D179:D188"/>
    <mergeCell ref="B209:B218"/>
    <mergeCell ref="B219:B228"/>
    <mergeCell ref="B229:B238"/>
    <mergeCell ref="B239:B248"/>
    <mergeCell ref="C5:C6"/>
    <mergeCell ref="C9:C18"/>
    <mergeCell ref="C19:C28"/>
    <mergeCell ref="C29:C38"/>
    <mergeCell ref="C39:C48"/>
    <mergeCell ref="C49:C58"/>
    <mergeCell ref="C59:C68"/>
    <mergeCell ref="C69:C78"/>
    <mergeCell ref="C79:C88"/>
    <mergeCell ref="C89:C98"/>
    <mergeCell ref="C99:C108"/>
    <mergeCell ref="C109:C118"/>
    <mergeCell ref="C119:C128"/>
    <mergeCell ref="C129:C138"/>
    <mergeCell ref="C139:C148"/>
    <mergeCell ref="C149:C158"/>
    <mergeCell ref="C159:C168"/>
    <mergeCell ref="C169:C178"/>
    <mergeCell ref="C179:C188"/>
    <mergeCell ref="C189:C198"/>
    <mergeCell ref="A219:A228"/>
    <mergeCell ref="A229:A238"/>
    <mergeCell ref="A239:A248"/>
    <mergeCell ref="B5:B6"/>
    <mergeCell ref="B9:B18"/>
    <mergeCell ref="B19:B28"/>
    <mergeCell ref="B29:B38"/>
    <mergeCell ref="B39:B48"/>
    <mergeCell ref="B49:B58"/>
    <mergeCell ref="B59:B68"/>
    <mergeCell ref="B69:B78"/>
    <mergeCell ref="B79:B88"/>
    <mergeCell ref="B89:B98"/>
    <mergeCell ref="B99:B108"/>
    <mergeCell ref="B109:B118"/>
    <mergeCell ref="B119:B128"/>
    <mergeCell ref="B129:B138"/>
    <mergeCell ref="B139:B148"/>
    <mergeCell ref="B149:B158"/>
    <mergeCell ref="B159:B168"/>
    <mergeCell ref="B169:B178"/>
    <mergeCell ref="B179:B188"/>
    <mergeCell ref="B189:B198"/>
    <mergeCell ref="B199:B208"/>
    <mergeCell ref="A129:A138"/>
    <mergeCell ref="A139:A148"/>
    <mergeCell ref="A149:A158"/>
    <mergeCell ref="A159:A168"/>
    <mergeCell ref="A169:A178"/>
    <mergeCell ref="A179:A188"/>
    <mergeCell ref="A189:A198"/>
    <mergeCell ref="A199:A208"/>
    <mergeCell ref="A209:A218"/>
    <mergeCell ref="A39:A48"/>
    <mergeCell ref="A49:A58"/>
    <mergeCell ref="A59:A68"/>
    <mergeCell ref="A69:A78"/>
    <mergeCell ref="A79:A88"/>
    <mergeCell ref="A89:A98"/>
    <mergeCell ref="A99:A108"/>
    <mergeCell ref="A109:A118"/>
    <mergeCell ref="A119:A128"/>
    <mergeCell ref="C2:Q2"/>
    <mergeCell ref="A3:Q3"/>
    <mergeCell ref="P4:Q4"/>
    <mergeCell ref="E5:F5"/>
    <mergeCell ref="I5:Q5"/>
    <mergeCell ref="A5:A6"/>
    <mergeCell ref="A9:A18"/>
    <mergeCell ref="A19:A28"/>
    <mergeCell ref="A29:A38"/>
  </mergeCells>
  <phoneticPr fontId="12" type="noConversion"/>
  <pageMargins left="0.118055555555556" right="7.8472222222222193E-2" top="0.27152777777777798" bottom="0.27152777777777798"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ColWidth="10" defaultRowHeight="13.5"/>
  <cols>
    <col min="1" max="1" width="6.375" customWidth="1"/>
    <col min="2" max="2" width="9.875" customWidth="1"/>
    <col min="3" max="3" width="52.375" customWidth="1"/>
    <col min="4" max="4" width="9.75" customWidth="1"/>
  </cols>
  <sheetData>
    <row r="1" spans="1:3" ht="32.85" customHeight="1">
      <c r="A1" s="2"/>
      <c r="B1" s="41" t="s">
        <v>5</v>
      </c>
      <c r="C1" s="41"/>
    </row>
    <row r="2" spans="1:3" ht="24.95" customHeight="1">
      <c r="B2" s="41"/>
      <c r="C2" s="41"/>
    </row>
    <row r="3" spans="1:3" ht="31.15" customHeight="1">
      <c r="B3" s="40" t="s">
        <v>6</v>
      </c>
      <c r="C3" s="40"/>
    </row>
    <row r="4" spans="1:3" ht="32.65" customHeight="1">
      <c r="B4" s="33">
        <v>1</v>
      </c>
      <c r="C4" s="34" t="s">
        <v>7</v>
      </c>
    </row>
    <row r="5" spans="1:3" ht="32.65" customHeight="1">
      <c r="B5" s="33">
        <v>2</v>
      </c>
      <c r="C5" s="35" t="s">
        <v>8</v>
      </c>
    </row>
    <row r="6" spans="1:3" ht="32.65" customHeight="1">
      <c r="B6" s="33">
        <v>3</v>
      </c>
      <c r="C6" s="34" t="s">
        <v>9</v>
      </c>
    </row>
    <row r="7" spans="1:3" ht="32.65" customHeight="1">
      <c r="B7" s="33">
        <v>4</v>
      </c>
      <c r="C7" s="34" t="s">
        <v>10</v>
      </c>
    </row>
    <row r="8" spans="1:3" ht="32.65" customHeight="1">
      <c r="B8" s="33">
        <v>5</v>
      </c>
      <c r="C8" s="34" t="s">
        <v>11</v>
      </c>
    </row>
    <row r="9" spans="1:3" ht="32.65" customHeight="1">
      <c r="B9" s="33">
        <v>6</v>
      </c>
      <c r="C9" s="34" t="s">
        <v>12</v>
      </c>
    </row>
    <row r="10" spans="1:3" ht="32.65" customHeight="1">
      <c r="B10" s="33">
        <v>7</v>
      </c>
      <c r="C10" s="34" t="s">
        <v>13</v>
      </c>
    </row>
    <row r="11" spans="1:3" ht="32.65" customHeight="1">
      <c r="B11" s="33">
        <v>8</v>
      </c>
      <c r="C11" s="34" t="s">
        <v>14</v>
      </c>
    </row>
    <row r="12" spans="1:3" ht="32.65" customHeight="1">
      <c r="B12" s="33">
        <v>9</v>
      </c>
      <c r="C12" s="34" t="s">
        <v>15</v>
      </c>
    </row>
  </sheetData>
  <mergeCells count="2">
    <mergeCell ref="B3:C3"/>
    <mergeCell ref="B1:C2"/>
  </mergeCells>
  <phoneticPr fontId="12" type="noConversion"/>
  <printOptions horizontalCentered="1"/>
  <pageMargins left="7.8000001609325395E-2" right="7.8000001609325395E-2" top="0.78700000047683705"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4" workbookViewId="0">
      <selection activeCell="F10" sqref="F10"/>
    </sheetView>
  </sheetViews>
  <sheetFormatPr defaultColWidth="10" defaultRowHeight="13.5"/>
  <cols>
    <col min="1" max="1" width="32.875" customWidth="1"/>
    <col min="2" max="2" width="11.125" customWidth="1"/>
    <col min="3" max="3" width="24.25" customWidth="1"/>
    <col min="4" max="4" width="11" customWidth="1"/>
    <col min="5" max="5" width="24.75" customWidth="1"/>
    <col min="6" max="6" width="10.5" customWidth="1"/>
    <col min="7" max="7" width="18.75" customWidth="1"/>
    <col min="8" max="8" width="10.75" customWidth="1"/>
    <col min="9" max="9" width="9.75" customWidth="1"/>
  </cols>
  <sheetData>
    <row r="1" spans="1:8" ht="30.2" customHeight="1">
      <c r="A1" s="41" t="s">
        <v>7</v>
      </c>
      <c r="B1" s="41"/>
      <c r="C1" s="41"/>
      <c r="D1" s="41"/>
      <c r="E1" s="41"/>
      <c r="F1" s="41"/>
      <c r="G1" s="41"/>
      <c r="H1" s="41"/>
    </row>
    <row r="2" spans="1:8" ht="24.95" customHeight="1">
      <c r="A2" s="42" t="s">
        <v>16</v>
      </c>
      <c r="B2" s="42"/>
      <c r="C2" s="42"/>
      <c r="D2" s="42"/>
      <c r="E2" s="42"/>
      <c r="F2" s="42"/>
      <c r="G2" s="43" t="s">
        <v>17</v>
      </c>
      <c r="H2" s="43"/>
    </row>
    <row r="3" spans="1:8" ht="20.65" customHeight="1">
      <c r="A3" s="44" t="s">
        <v>18</v>
      </c>
      <c r="B3" s="44"/>
      <c r="C3" s="44" t="s">
        <v>19</v>
      </c>
      <c r="D3" s="44"/>
      <c r="E3" s="44"/>
      <c r="F3" s="44"/>
      <c r="G3" s="44"/>
      <c r="H3" s="44"/>
    </row>
    <row r="4" spans="1:8" ht="28.5" customHeight="1">
      <c r="A4" s="26" t="s">
        <v>20</v>
      </c>
      <c r="B4" s="26" t="s">
        <v>21</v>
      </c>
      <c r="C4" s="26" t="s">
        <v>22</v>
      </c>
      <c r="D4" s="26" t="s">
        <v>21</v>
      </c>
      <c r="E4" s="26" t="s">
        <v>23</v>
      </c>
      <c r="F4" s="26" t="s">
        <v>21</v>
      </c>
      <c r="G4" s="26" t="s">
        <v>24</v>
      </c>
      <c r="H4" s="26" t="s">
        <v>21</v>
      </c>
    </row>
    <row r="5" spans="1:8" ht="15.4" customHeight="1">
      <c r="A5" s="27" t="s">
        <v>25</v>
      </c>
      <c r="B5" s="28">
        <v>12625.346344</v>
      </c>
      <c r="C5" s="29" t="s">
        <v>26</v>
      </c>
      <c r="D5" s="28">
        <v>12625.346344</v>
      </c>
      <c r="E5" s="27" t="s">
        <v>27</v>
      </c>
      <c r="F5" s="30">
        <v>5153.0463440000003</v>
      </c>
      <c r="G5" s="29" t="s">
        <v>28</v>
      </c>
      <c r="H5" s="28">
        <v>4590.7607079999998</v>
      </c>
    </row>
    <row r="6" spans="1:8" ht="15.4" customHeight="1">
      <c r="A6" s="29" t="s">
        <v>29</v>
      </c>
      <c r="B6" s="28">
        <v>12625.346344</v>
      </c>
      <c r="C6" s="29" t="s">
        <v>30</v>
      </c>
      <c r="D6" s="31"/>
      <c r="E6" s="29" t="s">
        <v>31</v>
      </c>
      <c r="F6" s="28">
        <v>4590.7607079999998</v>
      </c>
      <c r="G6" s="29" t="s">
        <v>32</v>
      </c>
      <c r="H6" s="28">
        <f>7272.3+440.25</f>
        <v>7712.55</v>
      </c>
    </row>
    <row r="7" spans="1:8" ht="15.4" customHeight="1">
      <c r="A7" s="27" t="s">
        <v>33</v>
      </c>
      <c r="B7" s="28"/>
      <c r="C7" s="29" t="s">
        <v>34</v>
      </c>
      <c r="D7" s="31"/>
      <c r="E7" s="29" t="s">
        <v>35</v>
      </c>
      <c r="F7" s="28">
        <v>440.24672199999998</v>
      </c>
      <c r="G7" s="29" t="s">
        <v>36</v>
      </c>
      <c r="H7" s="28"/>
    </row>
    <row r="8" spans="1:8" ht="15.4" customHeight="1">
      <c r="A8" s="29" t="s">
        <v>37</v>
      </c>
      <c r="B8" s="28"/>
      <c r="C8" s="29" t="s">
        <v>38</v>
      </c>
      <c r="D8" s="31"/>
      <c r="E8" s="29" t="s">
        <v>39</v>
      </c>
      <c r="F8" s="28">
        <v>122.03891400000001</v>
      </c>
      <c r="G8" s="29" t="s">
        <v>40</v>
      </c>
      <c r="H8" s="28">
        <v>200</v>
      </c>
    </row>
    <row r="9" spans="1:8" ht="15.4" customHeight="1">
      <c r="A9" s="29" t="s">
        <v>41</v>
      </c>
      <c r="B9" s="28"/>
      <c r="C9" s="29" t="s">
        <v>42</v>
      </c>
      <c r="D9" s="31"/>
      <c r="E9" s="29" t="s">
        <v>43</v>
      </c>
      <c r="F9" s="28"/>
      <c r="G9" s="29" t="s">
        <v>44</v>
      </c>
      <c r="H9" s="28"/>
    </row>
    <row r="10" spans="1:8" ht="15.4" customHeight="1">
      <c r="A10" s="29" t="s">
        <v>45</v>
      </c>
      <c r="B10" s="28"/>
      <c r="C10" s="29" t="s">
        <v>46</v>
      </c>
      <c r="D10" s="31"/>
      <c r="E10" s="27" t="s">
        <v>47</v>
      </c>
      <c r="F10" s="30">
        <f>F12+F15</f>
        <v>7472.3</v>
      </c>
      <c r="G10" s="29" t="s">
        <v>48</v>
      </c>
      <c r="H10" s="28"/>
    </row>
    <row r="11" spans="1:8" ht="15.4" customHeight="1">
      <c r="A11" s="29" t="s">
        <v>49</v>
      </c>
      <c r="B11" s="28"/>
      <c r="C11" s="29" t="s">
        <v>50</v>
      </c>
      <c r="D11" s="31"/>
      <c r="E11" s="29" t="s">
        <v>51</v>
      </c>
      <c r="F11" s="28"/>
      <c r="G11" s="29" t="s">
        <v>52</v>
      </c>
      <c r="H11" s="28"/>
    </row>
    <row r="12" spans="1:8" ht="15.4" customHeight="1">
      <c r="A12" s="29" t="s">
        <v>53</v>
      </c>
      <c r="B12" s="28"/>
      <c r="C12" s="29" t="s">
        <v>54</v>
      </c>
      <c r="D12" s="31"/>
      <c r="E12" s="29" t="s">
        <v>55</v>
      </c>
      <c r="F12" s="28">
        <v>7272.3</v>
      </c>
      <c r="G12" s="29" t="s">
        <v>56</v>
      </c>
      <c r="H12" s="28"/>
    </row>
    <row r="13" spans="1:8" ht="22.35" customHeight="1">
      <c r="A13" s="29" t="s">
        <v>57</v>
      </c>
      <c r="B13" s="28"/>
      <c r="C13" s="29" t="s">
        <v>58</v>
      </c>
      <c r="D13" s="31"/>
      <c r="E13" s="29" t="s">
        <v>59</v>
      </c>
      <c r="F13" s="28"/>
      <c r="G13" s="29" t="s">
        <v>60</v>
      </c>
      <c r="H13" s="28">
        <v>122.03891400000001</v>
      </c>
    </row>
    <row r="14" spans="1:8" ht="15.4" customHeight="1">
      <c r="A14" s="29" t="s">
        <v>61</v>
      </c>
      <c r="B14" s="28"/>
      <c r="C14" s="29" t="s">
        <v>62</v>
      </c>
      <c r="D14" s="31"/>
      <c r="E14" s="29" t="s">
        <v>63</v>
      </c>
      <c r="F14" s="28"/>
      <c r="G14" s="29" t="s">
        <v>64</v>
      </c>
      <c r="H14" s="28"/>
    </row>
    <row r="15" spans="1:8" ht="15.4" customHeight="1">
      <c r="A15" s="29" t="s">
        <v>65</v>
      </c>
      <c r="B15" s="28"/>
      <c r="C15" s="29" t="s">
        <v>66</v>
      </c>
      <c r="D15" s="31"/>
      <c r="E15" s="29" t="s">
        <v>67</v>
      </c>
      <c r="F15" s="28">
        <v>200</v>
      </c>
      <c r="G15" s="29" t="s">
        <v>68</v>
      </c>
      <c r="H15" s="28"/>
    </row>
    <row r="16" spans="1:8" ht="15.4" customHeight="1">
      <c r="A16" s="29" t="s">
        <v>69</v>
      </c>
      <c r="B16" s="28"/>
      <c r="C16" s="29" t="s">
        <v>70</v>
      </c>
      <c r="D16" s="31"/>
      <c r="E16" s="29" t="s">
        <v>43</v>
      </c>
      <c r="F16" s="28"/>
      <c r="G16" s="29" t="s">
        <v>71</v>
      </c>
      <c r="H16" s="28"/>
    </row>
    <row r="17" spans="1:8" ht="15.4" customHeight="1">
      <c r="A17" s="29" t="s">
        <v>72</v>
      </c>
      <c r="B17" s="28"/>
      <c r="C17" s="29" t="s">
        <v>73</v>
      </c>
      <c r="D17" s="31"/>
      <c r="E17" s="29" t="s">
        <v>74</v>
      </c>
      <c r="F17" s="28"/>
      <c r="G17" s="29" t="s">
        <v>75</v>
      </c>
      <c r="H17" s="28"/>
    </row>
    <row r="18" spans="1:8" ht="15.4" customHeight="1">
      <c r="A18" s="29" t="s">
        <v>76</v>
      </c>
      <c r="B18" s="28"/>
      <c r="C18" s="29" t="s">
        <v>77</v>
      </c>
      <c r="D18" s="31"/>
      <c r="E18" s="29" t="s">
        <v>78</v>
      </c>
      <c r="F18" s="28"/>
      <c r="G18" s="29" t="s">
        <v>79</v>
      </c>
      <c r="H18" s="28"/>
    </row>
    <row r="19" spans="1:8" ht="15.4" customHeight="1">
      <c r="A19" s="27" t="s">
        <v>80</v>
      </c>
      <c r="B19" s="30"/>
      <c r="C19" s="29" t="s">
        <v>81</v>
      </c>
      <c r="D19" s="31"/>
      <c r="E19" s="29" t="s">
        <v>82</v>
      </c>
      <c r="F19" s="28"/>
      <c r="G19" s="29"/>
      <c r="H19" s="28"/>
    </row>
    <row r="20" spans="1:8" ht="15.4" customHeight="1">
      <c r="A20" s="27" t="s">
        <v>83</v>
      </c>
      <c r="B20" s="30"/>
      <c r="C20" s="29" t="s">
        <v>84</v>
      </c>
      <c r="D20" s="31"/>
      <c r="E20" s="29" t="s">
        <v>85</v>
      </c>
      <c r="F20" s="28"/>
      <c r="G20" s="29"/>
      <c r="H20" s="28"/>
    </row>
    <row r="21" spans="1:8" ht="15.4" customHeight="1">
      <c r="A21" s="27" t="s">
        <v>86</v>
      </c>
      <c r="B21" s="30"/>
      <c r="C21" s="29" t="s">
        <v>87</v>
      </c>
      <c r="D21" s="31"/>
      <c r="E21" s="27" t="s">
        <v>88</v>
      </c>
      <c r="F21" s="30"/>
      <c r="G21" s="29"/>
      <c r="H21" s="28"/>
    </row>
    <row r="22" spans="1:8" ht="15.4" customHeight="1">
      <c r="A22" s="27" t="s">
        <v>89</v>
      </c>
      <c r="B22" s="30"/>
      <c r="C22" s="29" t="s">
        <v>90</v>
      </c>
      <c r="D22" s="31"/>
      <c r="E22" s="29"/>
      <c r="F22" s="29"/>
      <c r="G22" s="29"/>
      <c r="H22" s="28"/>
    </row>
    <row r="23" spans="1:8" ht="15.4" customHeight="1">
      <c r="A23" s="27" t="s">
        <v>91</v>
      </c>
      <c r="B23" s="30"/>
      <c r="C23" s="29" t="s">
        <v>92</v>
      </c>
      <c r="D23" s="31"/>
      <c r="E23" s="29"/>
      <c r="F23" s="29"/>
      <c r="G23" s="29"/>
      <c r="H23" s="28"/>
    </row>
    <row r="24" spans="1:8" ht="15.4" customHeight="1">
      <c r="A24" s="29" t="s">
        <v>93</v>
      </c>
      <c r="B24" s="28"/>
      <c r="C24" s="29" t="s">
        <v>94</v>
      </c>
      <c r="D24" s="31"/>
      <c r="E24" s="29"/>
      <c r="F24" s="29"/>
      <c r="G24" s="29"/>
      <c r="H24" s="28"/>
    </row>
    <row r="25" spans="1:8" ht="15.4" customHeight="1">
      <c r="A25" s="29" t="s">
        <v>95</v>
      </c>
      <c r="B25" s="28"/>
      <c r="C25" s="29" t="s">
        <v>96</v>
      </c>
      <c r="D25" s="31"/>
      <c r="E25" s="29"/>
      <c r="F25" s="29"/>
      <c r="G25" s="29"/>
      <c r="H25" s="28"/>
    </row>
    <row r="26" spans="1:8" ht="15.4" customHeight="1">
      <c r="A26" s="29" t="s">
        <v>97</v>
      </c>
      <c r="B26" s="28"/>
      <c r="C26" s="29" t="s">
        <v>98</v>
      </c>
      <c r="D26" s="31"/>
      <c r="E26" s="29"/>
      <c r="F26" s="29"/>
      <c r="G26" s="29"/>
      <c r="H26" s="28"/>
    </row>
    <row r="27" spans="1:8" ht="15.4" customHeight="1">
      <c r="A27" s="27" t="s">
        <v>99</v>
      </c>
      <c r="B27" s="30"/>
      <c r="C27" s="29" t="s">
        <v>100</v>
      </c>
      <c r="D27" s="31"/>
      <c r="E27" s="29"/>
      <c r="F27" s="29"/>
      <c r="G27" s="29"/>
      <c r="H27" s="28"/>
    </row>
    <row r="28" spans="1:8" ht="15.4" customHeight="1">
      <c r="A28" s="27" t="s">
        <v>101</v>
      </c>
      <c r="B28" s="30"/>
      <c r="C28" s="29" t="s">
        <v>102</v>
      </c>
      <c r="D28" s="31"/>
      <c r="E28" s="29"/>
      <c r="F28" s="29"/>
      <c r="G28" s="29"/>
      <c r="H28" s="28"/>
    </row>
    <row r="29" spans="1:8" ht="15.4" customHeight="1">
      <c r="A29" s="27" t="s">
        <v>103</v>
      </c>
      <c r="B29" s="30"/>
      <c r="C29" s="29" t="s">
        <v>104</v>
      </c>
      <c r="D29" s="31"/>
      <c r="E29" s="29"/>
      <c r="F29" s="29"/>
      <c r="G29" s="29"/>
      <c r="H29" s="28"/>
    </row>
    <row r="30" spans="1:8" ht="15.4" customHeight="1">
      <c r="A30" s="27" t="s">
        <v>105</v>
      </c>
      <c r="B30" s="30"/>
      <c r="C30" s="29" t="s">
        <v>106</v>
      </c>
      <c r="D30" s="31"/>
      <c r="E30" s="29"/>
      <c r="F30" s="29"/>
      <c r="G30" s="29"/>
      <c r="H30" s="28"/>
    </row>
    <row r="31" spans="1:8" ht="15.4" customHeight="1">
      <c r="A31" s="27" t="s">
        <v>107</v>
      </c>
      <c r="B31" s="30"/>
      <c r="C31" s="29" t="s">
        <v>108</v>
      </c>
      <c r="D31" s="31"/>
      <c r="E31" s="29"/>
      <c r="F31" s="29"/>
      <c r="G31" s="29"/>
      <c r="H31" s="28"/>
    </row>
    <row r="32" spans="1:8" ht="15.4" customHeight="1">
      <c r="A32" s="29"/>
      <c r="B32" s="29"/>
      <c r="C32" s="29" t="s">
        <v>109</v>
      </c>
      <c r="D32" s="31"/>
      <c r="E32" s="29"/>
      <c r="F32" s="29"/>
      <c r="G32" s="29"/>
      <c r="H32" s="29"/>
    </row>
    <row r="33" spans="1:8" ht="15.4" customHeight="1">
      <c r="A33" s="29"/>
      <c r="B33" s="29"/>
      <c r="C33" s="29" t="s">
        <v>110</v>
      </c>
      <c r="D33" s="31"/>
      <c r="E33" s="29"/>
      <c r="F33" s="29"/>
      <c r="G33" s="29"/>
      <c r="H33" s="29"/>
    </row>
    <row r="34" spans="1:8" ht="15.4" customHeight="1">
      <c r="A34" s="29"/>
      <c r="B34" s="29"/>
      <c r="C34" s="29" t="s">
        <v>111</v>
      </c>
      <c r="D34" s="31"/>
      <c r="E34" s="29"/>
      <c r="F34" s="29"/>
      <c r="G34" s="29"/>
      <c r="H34" s="29"/>
    </row>
    <row r="35" spans="1:8" ht="15.4" customHeight="1">
      <c r="A35" s="27" t="s">
        <v>112</v>
      </c>
      <c r="B35" s="30">
        <v>12625.346344</v>
      </c>
      <c r="C35" s="27" t="s">
        <v>113</v>
      </c>
      <c r="D35" s="30">
        <v>12625.346344</v>
      </c>
      <c r="E35" s="27" t="s">
        <v>113</v>
      </c>
      <c r="F35" s="30">
        <v>12625.346344</v>
      </c>
      <c r="G35" s="27" t="s">
        <v>113</v>
      </c>
      <c r="H35" s="30">
        <v>12625.346344</v>
      </c>
    </row>
    <row r="36" spans="1:8" ht="15.4" customHeight="1">
      <c r="A36" s="27" t="s">
        <v>114</v>
      </c>
      <c r="B36" s="30"/>
      <c r="C36" s="27" t="s">
        <v>115</v>
      </c>
      <c r="D36" s="30"/>
      <c r="E36" s="27" t="s">
        <v>115</v>
      </c>
      <c r="F36" s="30"/>
      <c r="G36" s="27" t="s">
        <v>115</v>
      </c>
      <c r="H36" s="30"/>
    </row>
    <row r="37" spans="1:8" ht="15.4" customHeight="1">
      <c r="A37" s="27" t="s">
        <v>116</v>
      </c>
      <c r="B37" s="30">
        <v>12625.346344</v>
      </c>
      <c r="C37" s="27" t="s">
        <v>117</v>
      </c>
      <c r="D37" s="30">
        <v>12625.346344</v>
      </c>
      <c r="E37" s="27" t="s">
        <v>117</v>
      </c>
      <c r="F37" s="30">
        <v>12625.346344</v>
      </c>
      <c r="G37" s="27" t="s">
        <v>117</v>
      </c>
      <c r="H37" s="30">
        <v>12625.346344</v>
      </c>
    </row>
    <row r="38" spans="1:8" ht="11.25" customHeight="1">
      <c r="A38" s="32"/>
      <c r="B38" s="32"/>
      <c r="C38" s="32"/>
      <c r="D38" s="32"/>
      <c r="E38" s="32"/>
      <c r="F38" s="32"/>
      <c r="G38" s="32"/>
      <c r="H38" s="32"/>
    </row>
    <row r="39" spans="1:8" ht="22.35" customHeight="1">
      <c r="A39" s="32"/>
      <c r="B39" s="32"/>
      <c r="C39" s="45"/>
      <c r="D39" s="45"/>
      <c r="E39" s="32"/>
      <c r="F39" s="32"/>
      <c r="G39" s="45" t="s">
        <v>118</v>
      </c>
      <c r="H39" s="45"/>
    </row>
  </sheetData>
  <mergeCells count="7">
    <mergeCell ref="C39:D39"/>
    <mergeCell ref="G39:H39"/>
    <mergeCell ref="A1:H1"/>
    <mergeCell ref="A2:F2"/>
    <mergeCell ref="G2:H2"/>
    <mergeCell ref="A3:B3"/>
    <mergeCell ref="C3:H3"/>
  </mergeCells>
  <phoneticPr fontId="12" type="noConversion"/>
  <printOptions horizontalCentered="1"/>
  <pageMargins left="7.8472222222222193E-2" right="7.8472222222222193E-2" top="7.8472222222222193E-2" bottom="7.8472222222222193E-2"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selection activeCell="V4" sqref="V4:Y4"/>
    </sheetView>
  </sheetViews>
  <sheetFormatPr defaultColWidth="10" defaultRowHeight="13.5"/>
  <cols>
    <col min="1" max="1" width="7.25" customWidth="1"/>
    <col min="2" max="2" width="15.875" customWidth="1"/>
    <col min="3" max="5" width="9.875" customWidth="1"/>
    <col min="6" max="9" width="5.625" customWidth="1"/>
    <col min="10" max="13" width="6.875" customWidth="1"/>
    <col min="14" max="25" width="4.875" customWidth="1"/>
    <col min="26" max="26" width="9.75" customWidth="1"/>
  </cols>
  <sheetData>
    <row r="1" spans="1:25" ht="16.350000000000001" customHeight="1">
      <c r="A1" s="2"/>
    </row>
    <row r="2" spans="1:25" ht="36.200000000000003" customHeight="1">
      <c r="A2" s="41" t="s">
        <v>8</v>
      </c>
      <c r="B2" s="41"/>
      <c r="C2" s="41"/>
      <c r="D2" s="41"/>
      <c r="E2" s="41"/>
      <c r="F2" s="41"/>
      <c r="G2" s="41"/>
      <c r="H2" s="41"/>
      <c r="I2" s="41"/>
      <c r="J2" s="41"/>
      <c r="K2" s="41"/>
      <c r="L2" s="41"/>
      <c r="M2" s="41"/>
      <c r="N2" s="41"/>
      <c r="O2" s="41"/>
      <c r="P2" s="41"/>
      <c r="Q2" s="41"/>
      <c r="R2" s="41"/>
      <c r="S2" s="41"/>
      <c r="T2" s="41"/>
      <c r="U2" s="41"/>
      <c r="V2" s="41"/>
      <c r="W2" s="41"/>
      <c r="X2" s="41"/>
      <c r="Y2" s="41"/>
    </row>
    <row r="3" spans="1:25" ht="26.65" customHeight="1">
      <c r="A3" s="46" t="s">
        <v>16</v>
      </c>
      <c r="B3" s="46"/>
      <c r="C3" s="46"/>
      <c r="D3" s="46"/>
      <c r="E3" s="46"/>
      <c r="F3" s="46"/>
      <c r="G3" s="46"/>
      <c r="H3" s="46"/>
      <c r="I3" s="46"/>
      <c r="J3" s="46"/>
      <c r="K3" s="46"/>
      <c r="L3" s="46"/>
      <c r="M3" s="46"/>
      <c r="N3" s="46"/>
      <c r="O3" s="46"/>
      <c r="P3" s="46"/>
      <c r="Q3" s="46"/>
      <c r="R3" s="46"/>
      <c r="S3" s="46"/>
      <c r="T3" s="46"/>
      <c r="U3" s="46"/>
      <c r="V3" s="46"/>
      <c r="W3" s="46"/>
      <c r="X3" s="46"/>
      <c r="Y3" s="46"/>
    </row>
    <row r="4" spans="1:25" ht="23.25" customHeight="1">
      <c r="F4" s="2"/>
      <c r="V4" s="47" t="s">
        <v>17</v>
      </c>
      <c r="W4" s="47"/>
      <c r="X4" s="47"/>
      <c r="Y4" s="47"/>
    </row>
    <row r="5" spans="1:25" ht="31.15" customHeight="1">
      <c r="A5" s="48" t="s">
        <v>119</v>
      </c>
      <c r="B5" s="48" t="s">
        <v>120</v>
      </c>
      <c r="C5" s="48" t="s">
        <v>121</v>
      </c>
      <c r="D5" s="48" t="s">
        <v>122</v>
      </c>
      <c r="E5" s="48"/>
      <c r="F5" s="48"/>
      <c r="G5" s="48"/>
      <c r="H5" s="48"/>
      <c r="I5" s="48"/>
      <c r="J5" s="48"/>
      <c r="K5" s="48"/>
      <c r="L5" s="48"/>
      <c r="M5" s="48"/>
      <c r="N5" s="48"/>
      <c r="O5" s="48"/>
      <c r="P5" s="48"/>
      <c r="Q5" s="48"/>
      <c r="R5" s="48"/>
      <c r="S5" s="48" t="s">
        <v>114</v>
      </c>
      <c r="T5" s="48"/>
      <c r="U5" s="48"/>
      <c r="V5" s="48"/>
      <c r="W5" s="48"/>
      <c r="X5" s="48"/>
      <c r="Y5" s="48"/>
    </row>
    <row r="6" spans="1:25" ht="31.15" customHeight="1">
      <c r="A6" s="48"/>
      <c r="B6" s="48"/>
      <c r="C6" s="48"/>
      <c r="D6" s="48" t="s">
        <v>123</v>
      </c>
      <c r="E6" s="48" t="s">
        <v>124</v>
      </c>
      <c r="F6" s="48" t="s">
        <v>125</v>
      </c>
      <c r="G6" s="48" t="s">
        <v>126</v>
      </c>
      <c r="H6" s="48" t="s">
        <v>127</v>
      </c>
      <c r="I6" s="48" t="s">
        <v>128</v>
      </c>
      <c r="J6" s="48" t="s">
        <v>129</v>
      </c>
      <c r="K6" s="48"/>
      <c r="L6" s="48"/>
      <c r="M6" s="48"/>
      <c r="N6" s="48" t="s">
        <v>130</v>
      </c>
      <c r="O6" s="48" t="s">
        <v>131</v>
      </c>
      <c r="P6" s="48" t="s">
        <v>132</v>
      </c>
      <c r="Q6" s="48" t="s">
        <v>133</v>
      </c>
      <c r="R6" s="48" t="s">
        <v>134</v>
      </c>
      <c r="S6" s="48" t="s">
        <v>123</v>
      </c>
      <c r="T6" s="48" t="s">
        <v>124</v>
      </c>
      <c r="U6" s="48" t="s">
        <v>125</v>
      </c>
      <c r="V6" s="48" t="s">
        <v>126</v>
      </c>
      <c r="W6" s="48" t="s">
        <v>127</v>
      </c>
      <c r="X6" s="48" t="s">
        <v>128</v>
      </c>
      <c r="Y6" s="48" t="s">
        <v>135</v>
      </c>
    </row>
    <row r="7" spans="1:25" ht="48.95" customHeight="1">
      <c r="A7" s="48"/>
      <c r="B7" s="48"/>
      <c r="C7" s="48"/>
      <c r="D7" s="48"/>
      <c r="E7" s="48"/>
      <c r="F7" s="48"/>
      <c r="G7" s="48"/>
      <c r="H7" s="48"/>
      <c r="I7" s="48"/>
      <c r="J7" s="3" t="s">
        <v>136</v>
      </c>
      <c r="K7" s="3" t="s">
        <v>137</v>
      </c>
      <c r="L7" s="3" t="s">
        <v>138</v>
      </c>
      <c r="M7" s="3" t="s">
        <v>127</v>
      </c>
      <c r="N7" s="48"/>
      <c r="O7" s="48"/>
      <c r="P7" s="48"/>
      <c r="Q7" s="48"/>
      <c r="R7" s="48"/>
      <c r="S7" s="48"/>
      <c r="T7" s="48"/>
      <c r="U7" s="48"/>
      <c r="V7" s="48"/>
      <c r="W7" s="48"/>
      <c r="X7" s="48"/>
      <c r="Y7" s="48"/>
    </row>
    <row r="8" spans="1:25" ht="27.6" customHeight="1">
      <c r="A8" s="5"/>
      <c r="B8" s="5" t="s">
        <v>121</v>
      </c>
      <c r="C8" s="21">
        <v>12625.346344</v>
      </c>
      <c r="D8" s="21">
        <v>12625.346344</v>
      </c>
      <c r="E8" s="21">
        <v>12625.346344</v>
      </c>
      <c r="F8" s="21"/>
      <c r="G8" s="21"/>
      <c r="H8" s="21"/>
      <c r="I8" s="21"/>
      <c r="J8" s="21"/>
      <c r="K8" s="21"/>
      <c r="L8" s="21"/>
      <c r="M8" s="21"/>
      <c r="N8" s="21"/>
      <c r="O8" s="21"/>
      <c r="P8" s="21"/>
      <c r="Q8" s="21"/>
      <c r="R8" s="21"/>
      <c r="S8" s="21"/>
      <c r="T8" s="21"/>
      <c r="U8" s="21"/>
      <c r="V8" s="21"/>
      <c r="W8" s="21"/>
      <c r="X8" s="21"/>
      <c r="Y8" s="21"/>
    </row>
    <row r="9" spans="1:25" ht="26.1" customHeight="1">
      <c r="A9" s="7" t="s">
        <v>139</v>
      </c>
      <c r="B9" s="7" t="s">
        <v>4</v>
      </c>
      <c r="C9" s="21">
        <v>12625.346344</v>
      </c>
      <c r="D9" s="21">
        <v>12625.346344</v>
      </c>
      <c r="E9" s="6">
        <v>12625.346344</v>
      </c>
      <c r="F9" s="6"/>
      <c r="G9" s="6"/>
      <c r="H9" s="6"/>
      <c r="I9" s="6"/>
      <c r="J9" s="6"/>
      <c r="K9" s="6"/>
      <c r="L9" s="6"/>
      <c r="M9" s="6"/>
      <c r="N9" s="6"/>
      <c r="O9" s="6"/>
      <c r="P9" s="6"/>
      <c r="Q9" s="6"/>
      <c r="R9" s="6"/>
      <c r="S9" s="6"/>
      <c r="T9" s="6"/>
      <c r="U9" s="6"/>
      <c r="V9" s="6"/>
      <c r="W9" s="6"/>
      <c r="X9" s="6"/>
      <c r="Y9" s="6"/>
    </row>
    <row r="10" spans="1:25" ht="26.1" customHeight="1">
      <c r="A10" s="25" t="s">
        <v>140</v>
      </c>
      <c r="B10" s="25" t="s">
        <v>141</v>
      </c>
      <c r="C10" s="16">
        <v>12625.346344</v>
      </c>
      <c r="D10" s="16">
        <v>12625.346344</v>
      </c>
      <c r="E10" s="8">
        <v>12625.346344</v>
      </c>
      <c r="F10" s="8"/>
      <c r="G10" s="8"/>
      <c r="H10" s="8"/>
      <c r="I10" s="8"/>
      <c r="J10" s="8"/>
      <c r="K10" s="8"/>
      <c r="L10" s="8"/>
      <c r="M10" s="8"/>
      <c r="N10" s="8"/>
      <c r="O10" s="8"/>
      <c r="P10" s="8"/>
      <c r="Q10" s="8"/>
      <c r="R10" s="8"/>
      <c r="S10" s="8"/>
      <c r="T10" s="8"/>
      <c r="U10" s="8"/>
      <c r="V10" s="8"/>
      <c r="W10" s="8"/>
      <c r="X10" s="8"/>
      <c r="Y10" s="8"/>
    </row>
  </sheetData>
  <mergeCells count="27">
    <mergeCell ref="X6:X7"/>
    <mergeCell ref="Y6:Y7"/>
    <mergeCell ref="S6:S7"/>
    <mergeCell ref="T6:T7"/>
    <mergeCell ref="U6:U7"/>
    <mergeCell ref="V6:V7"/>
    <mergeCell ref="W6:W7"/>
    <mergeCell ref="N6:N7"/>
    <mergeCell ref="O6:O7"/>
    <mergeCell ref="P6:P7"/>
    <mergeCell ref="Q6:Q7"/>
    <mergeCell ref="R6:R7"/>
    <mergeCell ref="J6:M6"/>
    <mergeCell ref="A5:A7"/>
    <mergeCell ref="B5:B7"/>
    <mergeCell ref="C5:C7"/>
    <mergeCell ref="D6:D7"/>
    <mergeCell ref="E6:E7"/>
    <mergeCell ref="F6:F7"/>
    <mergeCell ref="G6:G7"/>
    <mergeCell ref="H6:H7"/>
    <mergeCell ref="I6:I7"/>
    <mergeCell ref="A2:Y2"/>
    <mergeCell ref="A3:Y3"/>
    <mergeCell ref="V4:Y4"/>
    <mergeCell ref="D5:R5"/>
    <mergeCell ref="S5:Y5"/>
  </mergeCells>
  <phoneticPr fontId="12" type="noConversion"/>
  <pageMargins left="0.47222222222222199" right="0.156944444444444" top="0.270000010728836" bottom="0.270000010728836" header="0" footer="0"/>
  <pageSetup paperSize="9" scale="8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H13" sqref="H13"/>
    </sheetView>
  </sheetViews>
  <sheetFormatPr defaultColWidth="10" defaultRowHeight="13.5"/>
  <cols>
    <col min="1" max="3" width="7.125" customWidth="1"/>
    <col min="4" max="4" width="11.5" customWidth="1"/>
    <col min="5" max="5" width="20.75" customWidth="1"/>
    <col min="6" max="6" width="13.5" customWidth="1"/>
    <col min="7" max="7" width="12.375" customWidth="1"/>
    <col min="8" max="8" width="15.5" customWidth="1"/>
    <col min="9" max="11" width="9.875" customWidth="1"/>
    <col min="12" max="12" width="9.75" customWidth="1"/>
  </cols>
  <sheetData>
    <row r="1" spans="1:11" ht="16.350000000000001" customHeight="1">
      <c r="A1" s="2"/>
      <c r="D1" s="9"/>
    </row>
    <row r="2" spans="1:11" ht="42.2" customHeight="1">
      <c r="D2" s="41" t="s">
        <v>9</v>
      </c>
      <c r="E2" s="41"/>
      <c r="F2" s="41"/>
      <c r="G2" s="41"/>
      <c r="H2" s="41"/>
      <c r="I2" s="41"/>
      <c r="J2" s="41"/>
      <c r="K2" s="41"/>
    </row>
    <row r="3" spans="1:11" ht="33.6" customHeight="1">
      <c r="A3" s="49" t="s">
        <v>16</v>
      </c>
      <c r="B3" s="49"/>
      <c r="C3" s="49"/>
      <c r="D3" s="49"/>
      <c r="E3" s="49"/>
      <c r="F3" s="49"/>
      <c r="G3" s="49"/>
      <c r="H3" s="49"/>
      <c r="I3" s="49"/>
      <c r="J3" s="49"/>
      <c r="K3" s="49"/>
    </row>
    <row r="4" spans="1:11" ht="24.95" customHeight="1">
      <c r="A4" s="18"/>
      <c r="B4" s="2"/>
      <c r="C4" s="2"/>
      <c r="I4" s="43" t="s">
        <v>17</v>
      </c>
      <c r="J4" s="43"/>
      <c r="K4" s="43"/>
    </row>
    <row r="5" spans="1:11" ht="50.85" customHeight="1">
      <c r="A5" s="48" t="s">
        <v>142</v>
      </c>
      <c r="B5" s="48"/>
      <c r="C5" s="48"/>
      <c r="D5" s="3" t="s">
        <v>143</v>
      </c>
      <c r="E5" s="3" t="s">
        <v>144</v>
      </c>
      <c r="F5" s="3" t="s">
        <v>121</v>
      </c>
      <c r="G5" s="3" t="s">
        <v>145</v>
      </c>
      <c r="H5" s="3" t="s">
        <v>146</v>
      </c>
      <c r="I5" s="3" t="s">
        <v>147</v>
      </c>
      <c r="J5" s="3" t="s">
        <v>148</v>
      </c>
      <c r="K5" s="3" t="s">
        <v>149</v>
      </c>
    </row>
    <row r="6" spans="1:11" ht="39.6" customHeight="1">
      <c r="A6" s="3" t="s">
        <v>150</v>
      </c>
      <c r="B6" s="3" t="s">
        <v>151</v>
      </c>
      <c r="C6" s="3" t="s">
        <v>152</v>
      </c>
      <c r="D6" s="3"/>
      <c r="E6" s="5" t="s">
        <v>121</v>
      </c>
      <c r="F6" s="6">
        <f>G6+H6</f>
        <v>12625.346344000001</v>
      </c>
      <c r="G6" s="6">
        <v>5153.0463440000003</v>
      </c>
      <c r="H6" s="6">
        <v>7472.3</v>
      </c>
      <c r="I6" s="6"/>
      <c r="J6" s="5"/>
      <c r="K6" s="5"/>
    </row>
    <row r="7" spans="1:11" ht="33.6" customHeight="1">
      <c r="A7" s="4"/>
      <c r="B7" s="4"/>
      <c r="C7" s="4"/>
      <c r="D7" s="14" t="s">
        <v>139</v>
      </c>
      <c r="E7" s="14" t="s">
        <v>4</v>
      </c>
      <c r="F7" s="6">
        <f>G7+H7</f>
        <v>12625.346344000001</v>
      </c>
      <c r="G7" s="22">
        <v>5153.0463440000003</v>
      </c>
      <c r="H7" s="22">
        <v>7472.3</v>
      </c>
      <c r="I7" s="22"/>
      <c r="J7" s="24"/>
      <c r="K7" s="24"/>
    </row>
    <row r="8" spans="1:11" ht="26.1" customHeight="1">
      <c r="A8" s="4"/>
      <c r="B8" s="4"/>
      <c r="C8" s="4"/>
      <c r="D8" s="14" t="s">
        <v>140</v>
      </c>
      <c r="E8" s="14" t="s">
        <v>141</v>
      </c>
      <c r="F8" s="6">
        <f>G8+H8</f>
        <v>12625.346344000001</v>
      </c>
      <c r="G8" s="22">
        <v>5153.0463440000003</v>
      </c>
      <c r="H8" s="22">
        <v>7472.3</v>
      </c>
      <c r="I8" s="22"/>
      <c r="J8" s="24"/>
      <c r="K8" s="24"/>
    </row>
    <row r="9" spans="1:11" ht="30.2" customHeight="1">
      <c r="A9" s="19" t="s">
        <v>153</v>
      </c>
      <c r="B9" s="19" t="s">
        <v>154</v>
      </c>
      <c r="C9" s="19" t="s">
        <v>155</v>
      </c>
      <c r="D9" s="15" t="s">
        <v>156</v>
      </c>
      <c r="E9" s="23" t="s">
        <v>157</v>
      </c>
      <c r="F9" s="8">
        <f>G9+H9</f>
        <v>5153.0463440000003</v>
      </c>
      <c r="G9" s="20">
        <v>5153.0463440000003</v>
      </c>
      <c r="H9" s="20"/>
      <c r="I9" s="20"/>
      <c r="J9" s="23"/>
      <c r="K9" s="23"/>
    </row>
    <row r="10" spans="1:11" ht="30.2" customHeight="1">
      <c r="A10" s="19" t="s">
        <v>153</v>
      </c>
      <c r="B10" s="19" t="s">
        <v>154</v>
      </c>
      <c r="C10" s="19" t="s">
        <v>158</v>
      </c>
      <c r="D10" s="15" t="s">
        <v>159</v>
      </c>
      <c r="E10" s="23" t="s">
        <v>160</v>
      </c>
      <c r="F10" s="8">
        <f>G10+H10</f>
        <v>7472.3</v>
      </c>
      <c r="G10" s="20"/>
      <c r="H10" s="20">
        <v>7472.3</v>
      </c>
      <c r="I10" s="20"/>
      <c r="J10" s="23"/>
      <c r="K10" s="23"/>
    </row>
    <row r="11" spans="1:11" ht="16.350000000000001" customHeight="1"/>
  </sheetData>
  <mergeCells count="4">
    <mergeCell ref="D2:K2"/>
    <mergeCell ref="A3:K3"/>
    <mergeCell ref="I4:K4"/>
    <mergeCell ref="A5:C5"/>
  </mergeCells>
  <phoneticPr fontId="12" type="noConversion"/>
  <pageMargins left="0.75" right="0.75" top="0.270000010728836" bottom="0.270000010728836"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I4" sqref="I4"/>
    </sheetView>
  </sheetViews>
  <sheetFormatPr defaultColWidth="10" defaultRowHeight="13.5"/>
  <cols>
    <col min="1" max="1" width="24.625" customWidth="1"/>
    <col min="2" max="2" width="18" customWidth="1"/>
    <col min="3" max="3" width="28.625" customWidth="1"/>
    <col min="4" max="4" width="18.875" customWidth="1"/>
    <col min="5" max="6" width="9.75" customWidth="1"/>
  </cols>
  <sheetData>
    <row r="1" spans="1:4" ht="16.350000000000001" customHeight="1">
      <c r="A1" s="2"/>
    </row>
    <row r="2" spans="1:4" ht="37.15" customHeight="1">
      <c r="A2" s="41" t="s">
        <v>10</v>
      </c>
      <c r="B2" s="41"/>
      <c r="C2" s="41"/>
      <c r="D2" s="41"/>
    </row>
    <row r="3" spans="1:4" ht="33.6" customHeight="1">
      <c r="A3" s="46" t="s">
        <v>16</v>
      </c>
      <c r="B3" s="46"/>
      <c r="C3" s="46"/>
      <c r="D3" s="46"/>
    </row>
    <row r="4" spans="1:4" ht="24.95" customHeight="1">
      <c r="C4" s="43" t="s">
        <v>17</v>
      </c>
      <c r="D4" s="43"/>
    </row>
    <row r="5" spans="1:4" ht="22.9" customHeight="1">
      <c r="A5" s="48" t="s">
        <v>18</v>
      </c>
      <c r="B5" s="48"/>
      <c r="C5" s="48" t="s">
        <v>19</v>
      </c>
      <c r="D5" s="48"/>
    </row>
    <row r="6" spans="1:4" ht="22.9" customHeight="1">
      <c r="A6" s="3" t="s">
        <v>20</v>
      </c>
      <c r="B6" s="3" t="s">
        <v>21</v>
      </c>
      <c r="C6" s="3" t="s">
        <v>20</v>
      </c>
      <c r="D6" s="3" t="s">
        <v>21</v>
      </c>
    </row>
    <row r="7" spans="1:4" ht="26.1" customHeight="1">
      <c r="A7" s="5" t="s">
        <v>161</v>
      </c>
      <c r="B7" s="6">
        <v>12625.346344</v>
      </c>
      <c r="C7" s="5" t="s">
        <v>162</v>
      </c>
      <c r="D7" s="21">
        <v>12625.346344</v>
      </c>
    </row>
    <row r="8" spans="1:4" ht="26.1" customHeight="1">
      <c r="A8" s="4" t="s">
        <v>163</v>
      </c>
      <c r="B8" s="8">
        <v>12625.346344</v>
      </c>
      <c r="C8" s="4" t="s">
        <v>26</v>
      </c>
      <c r="D8" s="16">
        <v>12625.346344</v>
      </c>
    </row>
    <row r="9" spans="1:4" ht="26.1" customHeight="1">
      <c r="A9" s="4" t="s">
        <v>164</v>
      </c>
      <c r="B9" s="8">
        <v>12625.346344</v>
      </c>
      <c r="C9" s="4" t="s">
        <v>30</v>
      </c>
      <c r="D9" s="16"/>
    </row>
    <row r="10" spans="1:4" ht="26.1" customHeight="1">
      <c r="A10" s="4" t="s">
        <v>165</v>
      </c>
      <c r="B10" s="8"/>
      <c r="C10" s="4" t="s">
        <v>34</v>
      </c>
      <c r="D10" s="16"/>
    </row>
    <row r="11" spans="1:4" ht="26.1" customHeight="1">
      <c r="A11" s="4" t="s">
        <v>166</v>
      </c>
      <c r="B11" s="8"/>
      <c r="C11" s="4" t="s">
        <v>38</v>
      </c>
      <c r="D11" s="16"/>
    </row>
    <row r="12" spans="1:4" ht="26.1" customHeight="1">
      <c r="A12" s="4" t="s">
        <v>167</v>
      </c>
      <c r="B12" s="8"/>
      <c r="C12" s="4" t="s">
        <v>42</v>
      </c>
      <c r="D12" s="16"/>
    </row>
    <row r="13" spans="1:4" ht="26.1" customHeight="1">
      <c r="A13" s="4" t="s">
        <v>168</v>
      </c>
      <c r="B13" s="8"/>
      <c r="C13" s="4" t="s">
        <v>46</v>
      </c>
      <c r="D13" s="16"/>
    </row>
    <row r="14" spans="1:4" ht="26.1" customHeight="1">
      <c r="A14" s="5" t="s">
        <v>169</v>
      </c>
      <c r="B14" s="6"/>
      <c r="C14" s="4" t="s">
        <v>50</v>
      </c>
      <c r="D14" s="16"/>
    </row>
    <row r="15" spans="1:4" ht="26.1" customHeight="1">
      <c r="A15" s="4" t="s">
        <v>163</v>
      </c>
      <c r="B15" s="8"/>
      <c r="C15" s="4" t="s">
        <v>54</v>
      </c>
      <c r="D15" s="16"/>
    </row>
    <row r="16" spans="1:4" ht="26.1" customHeight="1">
      <c r="A16" s="4" t="s">
        <v>166</v>
      </c>
      <c r="B16" s="8"/>
      <c r="C16" s="4" t="s">
        <v>58</v>
      </c>
      <c r="D16" s="16"/>
    </row>
    <row r="17" spans="1:4" ht="26.1" customHeight="1">
      <c r="A17" s="4" t="s">
        <v>167</v>
      </c>
      <c r="B17" s="8"/>
      <c r="C17" s="4" t="s">
        <v>62</v>
      </c>
      <c r="D17" s="16"/>
    </row>
    <row r="18" spans="1:4" ht="26.1" customHeight="1">
      <c r="A18" s="4" t="s">
        <v>168</v>
      </c>
      <c r="B18" s="8"/>
      <c r="C18" s="4" t="s">
        <v>66</v>
      </c>
      <c r="D18" s="16"/>
    </row>
    <row r="19" spans="1:4" ht="26.1" customHeight="1">
      <c r="A19" s="4"/>
      <c r="B19" s="8"/>
      <c r="C19" s="4" t="s">
        <v>70</v>
      </c>
      <c r="D19" s="16"/>
    </row>
    <row r="20" spans="1:4" ht="26.1" customHeight="1">
      <c r="A20" s="4"/>
      <c r="B20" s="4"/>
      <c r="C20" s="4" t="s">
        <v>73</v>
      </c>
      <c r="D20" s="16"/>
    </row>
    <row r="21" spans="1:4" ht="26.1" customHeight="1">
      <c r="A21" s="4"/>
      <c r="B21" s="4"/>
      <c r="C21" s="4" t="s">
        <v>77</v>
      </c>
      <c r="D21" s="16"/>
    </row>
    <row r="22" spans="1:4" ht="26.1" customHeight="1">
      <c r="A22" s="4"/>
      <c r="B22" s="4"/>
      <c r="C22" s="4" t="s">
        <v>81</v>
      </c>
      <c r="D22" s="16"/>
    </row>
    <row r="23" spans="1:4" ht="26.1" customHeight="1">
      <c r="A23" s="4"/>
      <c r="B23" s="4"/>
      <c r="C23" s="4" t="s">
        <v>84</v>
      </c>
      <c r="D23" s="16"/>
    </row>
    <row r="24" spans="1:4" ht="26.1" customHeight="1">
      <c r="A24" s="4"/>
      <c r="B24" s="4"/>
      <c r="C24" s="4" t="s">
        <v>87</v>
      </c>
      <c r="D24" s="16"/>
    </row>
    <row r="25" spans="1:4" ht="26.1" customHeight="1">
      <c r="A25" s="4"/>
      <c r="B25" s="4"/>
      <c r="C25" s="4" t="s">
        <v>90</v>
      </c>
      <c r="D25" s="16"/>
    </row>
    <row r="26" spans="1:4" ht="26.1" customHeight="1">
      <c r="A26" s="4"/>
      <c r="B26" s="4"/>
      <c r="C26" s="4" t="s">
        <v>92</v>
      </c>
      <c r="D26" s="16"/>
    </row>
    <row r="27" spans="1:4" ht="26.1" customHeight="1">
      <c r="A27" s="4"/>
      <c r="B27" s="4"/>
      <c r="C27" s="4" t="s">
        <v>94</v>
      </c>
      <c r="D27" s="16"/>
    </row>
    <row r="28" spans="1:4" ht="26.1" customHeight="1">
      <c r="A28" s="4"/>
      <c r="B28" s="4"/>
      <c r="C28" s="4" t="s">
        <v>96</v>
      </c>
      <c r="D28" s="16"/>
    </row>
    <row r="29" spans="1:4" ht="26.1" customHeight="1">
      <c r="A29" s="4"/>
      <c r="B29" s="4"/>
      <c r="C29" s="4" t="s">
        <v>98</v>
      </c>
      <c r="D29" s="16"/>
    </row>
    <row r="30" spans="1:4" ht="26.1" customHeight="1">
      <c r="A30" s="4"/>
      <c r="B30" s="4"/>
      <c r="C30" s="4" t="s">
        <v>100</v>
      </c>
      <c r="D30" s="16"/>
    </row>
    <row r="31" spans="1:4" ht="26.1" customHeight="1">
      <c r="A31" s="4"/>
      <c r="B31" s="4"/>
      <c r="C31" s="4" t="s">
        <v>102</v>
      </c>
      <c r="D31" s="16"/>
    </row>
    <row r="32" spans="1:4" ht="26.1" customHeight="1">
      <c r="A32" s="4"/>
      <c r="B32" s="4"/>
      <c r="C32" s="4" t="s">
        <v>104</v>
      </c>
      <c r="D32" s="16"/>
    </row>
    <row r="33" spans="1:4" ht="26.1" customHeight="1">
      <c r="A33" s="4"/>
      <c r="B33" s="4"/>
      <c r="C33" s="4" t="s">
        <v>106</v>
      </c>
      <c r="D33" s="16"/>
    </row>
    <row r="34" spans="1:4" ht="26.1" customHeight="1">
      <c r="A34" s="4"/>
      <c r="B34" s="4"/>
      <c r="C34" s="4" t="s">
        <v>108</v>
      </c>
      <c r="D34" s="16"/>
    </row>
    <row r="35" spans="1:4" ht="26.1" customHeight="1">
      <c r="A35" s="4"/>
      <c r="B35" s="4"/>
      <c r="C35" s="4" t="s">
        <v>109</v>
      </c>
      <c r="D35" s="16"/>
    </row>
    <row r="36" spans="1:4" ht="26.1" customHeight="1">
      <c r="A36" s="4"/>
      <c r="B36" s="4"/>
      <c r="C36" s="4" t="s">
        <v>110</v>
      </c>
      <c r="D36" s="16"/>
    </row>
    <row r="37" spans="1:4" ht="26.1" customHeight="1">
      <c r="A37" s="4"/>
      <c r="B37" s="4"/>
      <c r="C37" s="4" t="s">
        <v>111</v>
      </c>
      <c r="D37" s="16"/>
    </row>
    <row r="38" spans="1:4" ht="26.1" customHeight="1">
      <c r="A38" s="4"/>
      <c r="B38" s="4"/>
      <c r="C38" s="4"/>
      <c r="D38" s="4"/>
    </row>
    <row r="39" spans="1:4" ht="26.1" customHeight="1">
      <c r="A39" s="5"/>
      <c r="B39" s="5"/>
      <c r="C39" s="5" t="s">
        <v>170</v>
      </c>
      <c r="D39" s="6"/>
    </row>
    <row r="40" spans="1:4" ht="26.1" customHeight="1">
      <c r="A40" s="5"/>
      <c r="B40" s="5"/>
      <c r="C40" s="5"/>
      <c r="D40" s="5"/>
    </row>
    <row r="41" spans="1:4" ht="26.1" customHeight="1">
      <c r="A41" s="3" t="s">
        <v>171</v>
      </c>
      <c r="B41" s="6">
        <v>12625.346344</v>
      </c>
      <c r="C41" s="3" t="s">
        <v>172</v>
      </c>
      <c r="D41" s="21">
        <v>12625.346344</v>
      </c>
    </row>
  </sheetData>
  <mergeCells count="5">
    <mergeCell ref="A2:D2"/>
    <mergeCell ref="A3:D3"/>
    <mergeCell ref="C4:D4"/>
    <mergeCell ref="A5:B5"/>
    <mergeCell ref="C5:D5"/>
  </mergeCells>
  <phoneticPr fontId="12" type="noConversion"/>
  <pageMargins left="7.8472222222222193E-2" right="7.8472222222222193E-2" top="7.8472222222222193E-2" bottom="7.8472222222222193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8" sqref="G8:H8"/>
    </sheetView>
  </sheetViews>
  <sheetFormatPr defaultColWidth="10" defaultRowHeight="13.5"/>
  <cols>
    <col min="1" max="1" width="6.5" customWidth="1"/>
    <col min="2" max="2" width="5.875" customWidth="1"/>
    <col min="3" max="3" width="7.875" customWidth="1"/>
    <col min="4" max="4" width="12.875" customWidth="1"/>
    <col min="5" max="6" width="16.375" customWidth="1"/>
    <col min="7" max="7" width="14.125" customWidth="1"/>
    <col min="8" max="8" width="17" customWidth="1"/>
    <col min="9" max="9" width="9.75" customWidth="1"/>
  </cols>
  <sheetData>
    <row r="1" spans="1:8" ht="16.350000000000001" customHeight="1">
      <c r="A1" s="2"/>
      <c r="D1" s="2"/>
    </row>
    <row r="2" spans="1:8" ht="43.15" customHeight="1">
      <c r="D2" s="41" t="s">
        <v>11</v>
      </c>
      <c r="E2" s="41"/>
      <c r="F2" s="41"/>
      <c r="G2" s="41"/>
      <c r="H2" s="41"/>
    </row>
    <row r="3" spans="1:8" ht="24.2" customHeight="1">
      <c r="A3" s="46" t="s">
        <v>16</v>
      </c>
      <c r="B3" s="46"/>
      <c r="C3" s="46"/>
      <c r="D3" s="46"/>
      <c r="E3" s="46"/>
      <c r="F3" s="46"/>
      <c r="G3" s="46"/>
    </row>
    <row r="4" spans="1:8" ht="18.2" customHeight="1">
      <c r="G4" s="43" t="s">
        <v>17</v>
      </c>
      <c r="H4" s="43"/>
    </row>
    <row r="5" spans="1:8" ht="24.95" customHeight="1">
      <c r="A5" s="48" t="s">
        <v>142</v>
      </c>
      <c r="B5" s="48"/>
      <c r="C5" s="48"/>
      <c r="D5" s="48" t="s">
        <v>143</v>
      </c>
      <c r="E5" s="48" t="s">
        <v>144</v>
      </c>
      <c r="F5" s="48" t="s">
        <v>121</v>
      </c>
      <c r="G5" s="48" t="s">
        <v>145</v>
      </c>
      <c r="H5" s="48" t="s">
        <v>146</v>
      </c>
    </row>
    <row r="6" spans="1:8" ht="25.9" customHeight="1">
      <c r="A6" s="48"/>
      <c r="B6" s="48"/>
      <c r="C6" s="48"/>
      <c r="D6" s="48"/>
      <c r="E6" s="48"/>
      <c r="F6" s="48"/>
      <c r="G6" s="48"/>
      <c r="H6" s="48"/>
    </row>
    <row r="7" spans="1:8" ht="39.6" customHeight="1">
      <c r="A7" s="3" t="s">
        <v>150</v>
      </c>
      <c r="B7" s="3" t="s">
        <v>151</v>
      </c>
      <c r="C7" s="3" t="s">
        <v>152</v>
      </c>
      <c r="D7" s="48"/>
      <c r="E7" s="48"/>
      <c r="F7" s="48"/>
      <c r="G7" s="48"/>
      <c r="H7" s="48"/>
    </row>
    <row r="8" spans="1:8" ht="26.1" customHeight="1">
      <c r="A8" s="4"/>
      <c r="B8" s="4"/>
      <c r="C8" s="4"/>
      <c r="D8" s="5"/>
      <c r="E8" s="5" t="s">
        <v>121</v>
      </c>
      <c r="F8" s="6">
        <f>F9</f>
        <v>12625.346344000001</v>
      </c>
      <c r="G8" s="6">
        <v>5153.0463440000003</v>
      </c>
      <c r="H8" s="6">
        <v>7472.3</v>
      </c>
    </row>
    <row r="9" spans="1:8" ht="26.1" customHeight="1">
      <c r="A9" s="4"/>
      <c r="B9" s="4"/>
      <c r="C9" s="4"/>
      <c r="D9" s="7" t="s">
        <v>139</v>
      </c>
      <c r="E9" s="7" t="s">
        <v>4</v>
      </c>
      <c r="F9" s="6">
        <f>F10</f>
        <v>12625.346344000001</v>
      </c>
      <c r="G9" s="6">
        <v>5153.0463440000003</v>
      </c>
      <c r="H9" s="6">
        <v>7472.3</v>
      </c>
    </row>
    <row r="10" spans="1:8" ht="26.1" customHeight="1">
      <c r="A10" s="4"/>
      <c r="B10" s="4"/>
      <c r="C10" s="4"/>
      <c r="D10" s="14" t="s">
        <v>140</v>
      </c>
      <c r="E10" s="14" t="s">
        <v>141</v>
      </c>
      <c r="F10" s="6">
        <f>F12+F11</f>
        <v>12625.346344000001</v>
      </c>
      <c r="G10" s="6">
        <v>5153.0463440000003</v>
      </c>
      <c r="H10" s="6">
        <v>7472.3</v>
      </c>
    </row>
    <row r="11" spans="1:8" ht="30.2" customHeight="1">
      <c r="A11" s="19" t="s">
        <v>153</v>
      </c>
      <c r="B11" s="19" t="s">
        <v>154</v>
      </c>
      <c r="C11" s="19" t="s">
        <v>155</v>
      </c>
      <c r="D11" s="15" t="s">
        <v>173</v>
      </c>
      <c r="E11" s="4" t="s">
        <v>157</v>
      </c>
      <c r="F11" s="8">
        <v>5153.0463440000003</v>
      </c>
      <c r="G11" s="16">
        <v>5153.0463440000003</v>
      </c>
      <c r="H11" s="16"/>
    </row>
    <row r="12" spans="1:8" ht="30.2" customHeight="1">
      <c r="A12" s="19" t="s">
        <v>153</v>
      </c>
      <c r="B12" s="19" t="s">
        <v>154</v>
      </c>
      <c r="C12" s="19" t="s">
        <v>158</v>
      </c>
      <c r="D12" s="15" t="s">
        <v>174</v>
      </c>
      <c r="E12" s="4" t="s">
        <v>160</v>
      </c>
      <c r="F12" s="8">
        <v>7472.3</v>
      </c>
      <c r="G12" s="16"/>
      <c r="H12" s="16">
        <v>7472.3</v>
      </c>
    </row>
  </sheetData>
  <mergeCells count="9">
    <mergeCell ref="D2:H2"/>
    <mergeCell ref="A3:G3"/>
    <mergeCell ref="G4:H4"/>
    <mergeCell ref="D5:D7"/>
    <mergeCell ref="E5:E7"/>
    <mergeCell ref="F5:F7"/>
    <mergeCell ref="G5:G7"/>
    <mergeCell ref="H5:H7"/>
    <mergeCell ref="A5:C6"/>
  </mergeCells>
  <phoneticPr fontId="12" type="noConversion"/>
  <pageMargins left="0.75" right="0.75" top="0.270000010728836" bottom="0.270000010728836"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5" sqref="G5"/>
    </sheetView>
  </sheetViews>
  <sheetFormatPr defaultColWidth="10" defaultRowHeight="13.5"/>
  <cols>
    <col min="1" max="1" width="7.875" customWidth="1"/>
    <col min="2" max="2" width="8.375" customWidth="1"/>
    <col min="3" max="3" width="8.125" customWidth="1"/>
    <col min="4" max="4" width="25.75" customWidth="1"/>
    <col min="5" max="5" width="17.5" customWidth="1"/>
    <col min="6" max="7" width="12.375" customWidth="1"/>
    <col min="8" max="8" width="9.75" customWidth="1"/>
  </cols>
  <sheetData>
    <row r="1" spans="1:7" ht="16.350000000000001" customHeight="1">
      <c r="A1" s="2"/>
      <c r="C1" s="9"/>
    </row>
    <row r="2" spans="1:7" ht="42.2" customHeight="1">
      <c r="A2" s="41" t="s">
        <v>12</v>
      </c>
      <c r="B2" s="41"/>
      <c r="C2" s="41"/>
      <c r="D2" s="41"/>
      <c r="E2" s="41"/>
      <c r="F2" s="41"/>
      <c r="G2" s="41"/>
    </row>
    <row r="3" spans="1:7" ht="24.95" customHeight="1">
      <c r="A3" s="18"/>
      <c r="B3" s="2"/>
      <c r="E3" s="43" t="s">
        <v>17</v>
      </c>
      <c r="F3" s="43"/>
      <c r="G3" s="43"/>
    </row>
    <row r="4" spans="1:7" ht="50.85" customHeight="1">
      <c r="A4" s="48" t="s">
        <v>175</v>
      </c>
      <c r="B4" s="48"/>
      <c r="C4" s="3" t="s">
        <v>143</v>
      </c>
      <c r="D4" s="3" t="s">
        <v>144</v>
      </c>
      <c r="E4" s="3" t="s">
        <v>121</v>
      </c>
      <c r="F4" s="3" t="s">
        <v>176</v>
      </c>
      <c r="G4" s="3" t="s">
        <v>177</v>
      </c>
    </row>
    <row r="5" spans="1:7" ht="39.6" customHeight="1">
      <c r="A5" s="3" t="s">
        <v>150</v>
      </c>
      <c r="B5" s="3" t="s">
        <v>151</v>
      </c>
      <c r="C5" s="48" t="s">
        <v>121</v>
      </c>
      <c r="D5" s="48"/>
      <c r="E5" s="6">
        <v>5153.0463440000003</v>
      </c>
      <c r="F5" s="6">
        <v>4712.7996220000005</v>
      </c>
      <c r="G5" s="6">
        <v>440.24672199999998</v>
      </c>
    </row>
    <row r="6" spans="1:7" ht="26.1" customHeight="1">
      <c r="A6" s="19" t="s">
        <v>178</v>
      </c>
      <c r="B6" s="5"/>
      <c r="C6" s="7" t="s">
        <v>178</v>
      </c>
      <c r="D6" s="7" t="s">
        <v>179</v>
      </c>
      <c r="E6" s="6">
        <v>4590.7607079999998</v>
      </c>
      <c r="F6" s="6">
        <v>4590.7607079999998</v>
      </c>
      <c r="G6" s="6"/>
    </row>
    <row r="7" spans="1:7" ht="26.1" customHeight="1">
      <c r="A7" s="19" t="s">
        <v>178</v>
      </c>
      <c r="B7" s="19" t="s">
        <v>155</v>
      </c>
      <c r="C7" s="15" t="s">
        <v>180</v>
      </c>
      <c r="D7" s="15" t="s">
        <v>181</v>
      </c>
      <c r="E7" s="20">
        <v>450.03359999999998</v>
      </c>
      <c r="F7" s="20">
        <v>450.03359999999998</v>
      </c>
      <c r="G7" s="20"/>
    </row>
    <row r="8" spans="1:7" ht="26.1" customHeight="1">
      <c r="A8" s="19" t="s">
        <v>178</v>
      </c>
      <c r="B8" s="19" t="s">
        <v>158</v>
      </c>
      <c r="C8" s="15" t="s">
        <v>182</v>
      </c>
      <c r="D8" s="15" t="s">
        <v>183</v>
      </c>
      <c r="E8" s="20">
        <v>143.2824</v>
      </c>
      <c r="F8" s="20">
        <v>143.2824</v>
      </c>
      <c r="G8" s="20"/>
    </row>
    <row r="9" spans="1:7" ht="26.1" customHeight="1">
      <c r="A9" s="19" t="s">
        <v>178</v>
      </c>
      <c r="B9" s="19" t="s">
        <v>184</v>
      </c>
      <c r="C9" s="15" t="s">
        <v>185</v>
      </c>
      <c r="D9" s="15" t="s">
        <v>186</v>
      </c>
      <c r="E9" s="20">
        <v>2197.08</v>
      </c>
      <c r="F9" s="20">
        <v>2197.08</v>
      </c>
      <c r="G9" s="20"/>
    </row>
    <row r="10" spans="1:7" ht="26.1" customHeight="1">
      <c r="A10" s="19" t="s">
        <v>178</v>
      </c>
      <c r="B10" s="19" t="s">
        <v>154</v>
      </c>
      <c r="C10" s="15" t="s">
        <v>187</v>
      </c>
      <c r="D10" s="15" t="s">
        <v>188</v>
      </c>
      <c r="E10" s="20">
        <v>80.784000000000006</v>
      </c>
      <c r="F10" s="20">
        <v>80.784000000000006</v>
      </c>
      <c r="G10" s="20"/>
    </row>
    <row r="11" spans="1:7" ht="26.1" customHeight="1">
      <c r="A11" s="19" t="s">
        <v>178</v>
      </c>
      <c r="B11" s="19" t="s">
        <v>189</v>
      </c>
      <c r="C11" s="15" t="s">
        <v>190</v>
      </c>
      <c r="D11" s="15" t="s">
        <v>191</v>
      </c>
      <c r="E11" s="20">
        <v>185.52596800000001</v>
      </c>
      <c r="F11" s="20">
        <v>185.52596800000001</v>
      </c>
      <c r="G11" s="20"/>
    </row>
    <row r="12" spans="1:7" ht="26.1" customHeight="1">
      <c r="A12" s="19" t="s">
        <v>178</v>
      </c>
      <c r="B12" s="19" t="s">
        <v>192</v>
      </c>
      <c r="C12" s="15" t="s">
        <v>193</v>
      </c>
      <c r="D12" s="15" t="s">
        <v>194</v>
      </c>
      <c r="E12" s="20">
        <v>49.685288</v>
      </c>
      <c r="F12" s="20">
        <v>49.685288</v>
      </c>
      <c r="G12" s="20"/>
    </row>
    <row r="13" spans="1:7" ht="26.1" customHeight="1">
      <c r="A13" s="19" t="s">
        <v>178</v>
      </c>
      <c r="B13" s="19" t="s">
        <v>195</v>
      </c>
      <c r="C13" s="15" t="s">
        <v>196</v>
      </c>
      <c r="D13" s="15" t="s">
        <v>197</v>
      </c>
      <c r="E13" s="20">
        <v>54.032750999999998</v>
      </c>
      <c r="F13" s="20">
        <v>54.032750999999998</v>
      </c>
      <c r="G13" s="20"/>
    </row>
    <row r="14" spans="1:7" ht="26.1" customHeight="1">
      <c r="A14" s="19" t="s">
        <v>178</v>
      </c>
      <c r="B14" s="19" t="s">
        <v>198</v>
      </c>
      <c r="C14" s="15" t="s">
        <v>199</v>
      </c>
      <c r="D14" s="15" t="s">
        <v>200</v>
      </c>
      <c r="E14" s="20">
        <v>92.917626999999996</v>
      </c>
      <c r="F14" s="20">
        <v>92.917626999999996</v>
      </c>
      <c r="G14" s="20"/>
    </row>
    <row r="15" spans="1:7" ht="26.1" customHeight="1">
      <c r="A15" s="19" t="s">
        <v>178</v>
      </c>
      <c r="B15" s="19" t="s">
        <v>201</v>
      </c>
      <c r="C15" s="15" t="s">
        <v>202</v>
      </c>
      <c r="D15" s="15" t="s">
        <v>203</v>
      </c>
      <c r="E15" s="20">
        <v>239.66571400000001</v>
      </c>
      <c r="F15" s="20">
        <v>239.66571400000001</v>
      </c>
      <c r="G15" s="20"/>
    </row>
    <row r="16" spans="1:7" ht="26.1" customHeight="1">
      <c r="A16" s="19" t="s">
        <v>178</v>
      </c>
      <c r="B16" s="19" t="s">
        <v>204</v>
      </c>
      <c r="C16" s="15" t="s">
        <v>205</v>
      </c>
      <c r="D16" s="15" t="s">
        <v>206</v>
      </c>
      <c r="E16" s="20">
        <v>364.51623599999999</v>
      </c>
      <c r="F16" s="20">
        <v>364.51623599999999</v>
      </c>
      <c r="G16" s="20"/>
    </row>
    <row r="17" spans="1:7" ht="26.1" customHeight="1">
      <c r="A17" s="19" t="s">
        <v>178</v>
      </c>
      <c r="B17" s="19" t="s">
        <v>207</v>
      </c>
      <c r="C17" s="15" t="s">
        <v>208</v>
      </c>
      <c r="D17" s="15" t="s">
        <v>209</v>
      </c>
      <c r="E17" s="20">
        <v>733.23712399999999</v>
      </c>
      <c r="F17" s="20">
        <v>733.23712399999999</v>
      </c>
      <c r="G17" s="20"/>
    </row>
    <row r="18" spans="1:7" ht="26.1" customHeight="1">
      <c r="A18" s="19" t="s">
        <v>210</v>
      </c>
      <c r="B18" s="5"/>
      <c r="C18" s="7" t="s">
        <v>210</v>
      </c>
      <c r="D18" s="7" t="s">
        <v>211</v>
      </c>
      <c r="E18" s="6">
        <v>440.24672199999998</v>
      </c>
      <c r="F18" s="6"/>
      <c r="G18" s="6">
        <v>440.24672199999998</v>
      </c>
    </row>
    <row r="19" spans="1:7" ht="26.1" customHeight="1">
      <c r="A19" s="19" t="s">
        <v>210</v>
      </c>
      <c r="B19" s="19" t="s">
        <v>155</v>
      </c>
      <c r="C19" s="15" t="s">
        <v>212</v>
      </c>
      <c r="D19" s="15" t="s">
        <v>213</v>
      </c>
      <c r="E19" s="20">
        <v>60</v>
      </c>
      <c r="F19" s="20"/>
      <c r="G19" s="20">
        <v>60</v>
      </c>
    </row>
    <row r="20" spans="1:7" ht="26.1" customHeight="1">
      <c r="A20" s="19" t="s">
        <v>210</v>
      </c>
      <c r="B20" s="19" t="s">
        <v>158</v>
      </c>
      <c r="C20" s="15" t="s">
        <v>214</v>
      </c>
      <c r="D20" s="15" t="s">
        <v>215</v>
      </c>
      <c r="E20" s="20">
        <v>40</v>
      </c>
      <c r="F20" s="20"/>
      <c r="G20" s="20">
        <v>40</v>
      </c>
    </row>
    <row r="21" spans="1:7" ht="26.1" customHeight="1">
      <c r="A21" s="19" t="s">
        <v>210</v>
      </c>
      <c r="B21" s="19" t="s">
        <v>216</v>
      </c>
      <c r="C21" s="15" t="s">
        <v>217</v>
      </c>
      <c r="D21" s="15" t="s">
        <v>218</v>
      </c>
      <c r="E21" s="20">
        <v>30</v>
      </c>
      <c r="F21" s="20"/>
      <c r="G21" s="20">
        <v>30</v>
      </c>
    </row>
    <row r="22" spans="1:7" ht="26.1" customHeight="1">
      <c r="A22" s="19" t="s">
        <v>210</v>
      </c>
      <c r="B22" s="19" t="s">
        <v>192</v>
      </c>
      <c r="C22" s="15" t="s">
        <v>219</v>
      </c>
      <c r="D22" s="15" t="s">
        <v>220</v>
      </c>
      <c r="E22" s="20">
        <v>10</v>
      </c>
      <c r="F22" s="20"/>
      <c r="G22" s="20">
        <v>10</v>
      </c>
    </row>
    <row r="23" spans="1:7" ht="26.1" customHeight="1">
      <c r="A23" s="19" t="s">
        <v>210</v>
      </c>
      <c r="B23" s="19" t="s">
        <v>198</v>
      </c>
      <c r="C23" s="15" t="s">
        <v>221</v>
      </c>
      <c r="D23" s="15" t="s">
        <v>222</v>
      </c>
      <c r="E23" s="20">
        <v>5</v>
      </c>
      <c r="F23" s="20"/>
      <c r="G23" s="20">
        <v>5</v>
      </c>
    </row>
    <row r="24" spans="1:7" ht="26.1" customHeight="1">
      <c r="A24" s="19" t="s">
        <v>210</v>
      </c>
      <c r="B24" s="19" t="s">
        <v>204</v>
      </c>
      <c r="C24" s="15" t="s">
        <v>223</v>
      </c>
      <c r="D24" s="15" t="s">
        <v>224</v>
      </c>
      <c r="E24" s="20">
        <v>5</v>
      </c>
      <c r="F24" s="20"/>
      <c r="G24" s="20">
        <v>5</v>
      </c>
    </row>
    <row r="25" spans="1:7" ht="26.1" customHeight="1">
      <c r="A25" s="19" t="s">
        <v>210</v>
      </c>
      <c r="B25" s="19" t="s">
        <v>225</v>
      </c>
      <c r="C25" s="15" t="s">
        <v>226</v>
      </c>
      <c r="D25" s="15" t="s">
        <v>227</v>
      </c>
      <c r="E25" s="20"/>
      <c r="F25" s="20"/>
      <c r="G25" s="20"/>
    </row>
    <row r="26" spans="1:7" ht="26.1" customHeight="1">
      <c r="A26" s="19" t="s">
        <v>210</v>
      </c>
      <c r="B26" s="19" t="s">
        <v>228</v>
      </c>
      <c r="C26" s="15" t="s">
        <v>229</v>
      </c>
      <c r="D26" s="15" t="s">
        <v>230</v>
      </c>
      <c r="E26" s="20">
        <v>5</v>
      </c>
      <c r="F26" s="20"/>
      <c r="G26" s="20">
        <v>5</v>
      </c>
    </row>
    <row r="27" spans="1:7" ht="26.1" customHeight="1">
      <c r="A27" s="19" t="s">
        <v>210</v>
      </c>
      <c r="B27" s="19" t="s">
        <v>231</v>
      </c>
      <c r="C27" s="15" t="s">
        <v>232</v>
      </c>
      <c r="D27" s="15" t="s">
        <v>233</v>
      </c>
      <c r="E27" s="20">
        <v>1</v>
      </c>
      <c r="F27" s="20"/>
      <c r="G27" s="20">
        <v>1</v>
      </c>
    </row>
    <row r="28" spans="1:7" ht="26.1" customHeight="1">
      <c r="A28" s="19" t="s">
        <v>210</v>
      </c>
      <c r="B28" s="19" t="s">
        <v>234</v>
      </c>
      <c r="C28" s="15" t="s">
        <v>235</v>
      </c>
      <c r="D28" s="15" t="s">
        <v>236</v>
      </c>
      <c r="E28" s="20">
        <v>140</v>
      </c>
      <c r="F28" s="20"/>
      <c r="G28" s="20">
        <v>140</v>
      </c>
    </row>
    <row r="29" spans="1:7" ht="26.1" customHeight="1">
      <c r="A29" s="19" t="s">
        <v>210</v>
      </c>
      <c r="B29" s="19" t="s">
        <v>237</v>
      </c>
      <c r="C29" s="15" t="s">
        <v>238</v>
      </c>
      <c r="D29" s="15" t="s">
        <v>239</v>
      </c>
      <c r="E29" s="20">
        <v>22.682721999999998</v>
      </c>
      <c r="F29" s="20"/>
      <c r="G29" s="20">
        <v>22.682721999999998</v>
      </c>
    </row>
    <row r="30" spans="1:7" ht="26.1" customHeight="1">
      <c r="A30" s="19" t="s">
        <v>210</v>
      </c>
      <c r="B30" s="19" t="s">
        <v>240</v>
      </c>
      <c r="C30" s="15" t="s">
        <v>241</v>
      </c>
      <c r="D30" s="15" t="s">
        <v>242</v>
      </c>
      <c r="E30" s="20">
        <v>111.56399999999999</v>
      </c>
      <c r="F30" s="20"/>
      <c r="G30" s="20">
        <v>111.56399999999999</v>
      </c>
    </row>
    <row r="31" spans="1:7" ht="26.1" customHeight="1">
      <c r="A31" s="19" t="s">
        <v>210</v>
      </c>
      <c r="B31" s="19" t="s">
        <v>207</v>
      </c>
      <c r="C31" s="15" t="s">
        <v>243</v>
      </c>
      <c r="D31" s="15" t="s">
        <v>244</v>
      </c>
      <c r="E31" s="20">
        <v>10</v>
      </c>
      <c r="F31" s="20"/>
      <c r="G31" s="20">
        <v>10</v>
      </c>
    </row>
    <row r="32" spans="1:7" ht="26.1" customHeight="1">
      <c r="A32" s="19" t="s">
        <v>245</v>
      </c>
      <c r="B32" s="5"/>
      <c r="C32" s="7" t="s">
        <v>245</v>
      </c>
      <c r="D32" s="7" t="s">
        <v>246</v>
      </c>
      <c r="E32" s="6"/>
      <c r="F32" s="6"/>
      <c r="G32" s="6"/>
    </row>
    <row r="33" spans="1:7" ht="26.1" customHeight="1">
      <c r="A33" s="19" t="s">
        <v>245</v>
      </c>
      <c r="B33" s="19" t="s">
        <v>184</v>
      </c>
      <c r="C33" s="15" t="s">
        <v>247</v>
      </c>
      <c r="D33" s="15" t="s">
        <v>248</v>
      </c>
      <c r="E33" s="20"/>
      <c r="F33" s="20"/>
      <c r="G33" s="20"/>
    </row>
    <row r="34" spans="1:7" ht="26.1" customHeight="1">
      <c r="A34" s="19" t="s">
        <v>249</v>
      </c>
      <c r="B34" s="5"/>
      <c r="C34" s="7" t="s">
        <v>249</v>
      </c>
      <c r="D34" s="7" t="s">
        <v>250</v>
      </c>
      <c r="E34" s="6">
        <v>122.03891400000001</v>
      </c>
      <c r="F34" s="6">
        <v>122.03891400000001</v>
      </c>
      <c r="G34" s="6"/>
    </row>
    <row r="35" spans="1:7" ht="26.1" customHeight="1">
      <c r="A35" s="19" t="s">
        <v>249</v>
      </c>
      <c r="B35" s="19" t="s">
        <v>158</v>
      </c>
      <c r="C35" s="15" t="s">
        <v>251</v>
      </c>
      <c r="D35" s="15" t="s">
        <v>252</v>
      </c>
      <c r="E35" s="20">
        <v>73.56</v>
      </c>
      <c r="F35" s="20">
        <v>73.56</v>
      </c>
      <c r="G35" s="20"/>
    </row>
    <row r="36" spans="1:7" ht="26.1" customHeight="1">
      <c r="A36" s="19" t="s">
        <v>249</v>
      </c>
      <c r="B36" s="19" t="s">
        <v>253</v>
      </c>
      <c r="C36" s="15" t="s">
        <v>254</v>
      </c>
      <c r="D36" s="15" t="s">
        <v>255</v>
      </c>
      <c r="E36" s="20">
        <v>46.558914000000001</v>
      </c>
      <c r="F36" s="20">
        <v>46.558914000000001</v>
      </c>
      <c r="G36" s="20"/>
    </row>
    <row r="37" spans="1:7" ht="26.1" customHeight="1">
      <c r="A37" s="19" t="s">
        <v>249</v>
      </c>
      <c r="B37" s="19" t="s">
        <v>192</v>
      </c>
      <c r="C37" s="15" t="s">
        <v>256</v>
      </c>
      <c r="D37" s="15" t="s">
        <v>257</v>
      </c>
      <c r="E37" s="20">
        <v>1.92</v>
      </c>
      <c r="F37" s="20">
        <v>1.92</v>
      </c>
      <c r="G37" s="20"/>
    </row>
    <row r="38" spans="1:7" ht="16.350000000000001" customHeight="1"/>
  </sheetData>
  <mergeCells count="4">
    <mergeCell ref="A2:G2"/>
    <mergeCell ref="E3:G3"/>
    <mergeCell ref="A4:B4"/>
    <mergeCell ref="C5:D5"/>
  </mergeCells>
  <phoneticPr fontId="12" type="noConversion"/>
  <printOptions horizontalCentered="1"/>
  <pageMargins left="7.8472222222222193E-2" right="7.8472222222222193E-2" top="7.8472222222222193E-2" bottom="7.8472222222222193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ColWidth="10" defaultRowHeight="13.5"/>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spans="1:8" ht="16.350000000000001" customHeight="1">
      <c r="A1" s="2"/>
    </row>
    <row r="2" spans="1:8" ht="33.6" customHeight="1">
      <c r="A2" s="41" t="s">
        <v>13</v>
      </c>
      <c r="B2" s="41"/>
      <c r="C2" s="41"/>
      <c r="D2" s="41"/>
      <c r="E2" s="41"/>
      <c r="F2" s="41"/>
      <c r="G2" s="41"/>
      <c r="H2" s="41"/>
    </row>
    <row r="3" spans="1:8" ht="24.2" customHeight="1">
      <c r="A3" s="46" t="s">
        <v>16</v>
      </c>
      <c r="B3" s="46"/>
      <c r="C3" s="46"/>
      <c r="D3" s="46"/>
      <c r="E3" s="46"/>
      <c r="F3" s="46"/>
      <c r="G3" s="46"/>
      <c r="H3" s="46"/>
    </row>
    <row r="4" spans="1:8" ht="16.350000000000001" customHeight="1">
      <c r="G4" s="43" t="s">
        <v>17</v>
      </c>
      <c r="H4" s="43"/>
    </row>
    <row r="5" spans="1:8" ht="31.15" customHeight="1">
      <c r="A5" s="48" t="s">
        <v>258</v>
      </c>
      <c r="B5" s="48" t="s">
        <v>259</v>
      </c>
      <c r="C5" s="48" t="s">
        <v>260</v>
      </c>
      <c r="D5" s="48" t="s">
        <v>261</v>
      </c>
      <c r="E5" s="48" t="s">
        <v>262</v>
      </c>
      <c r="F5" s="48"/>
      <c r="G5" s="48"/>
      <c r="H5" s="48" t="s">
        <v>263</v>
      </c>
    </row>
    <row r="6" spans="1:8" ht="31.9" customHeight="1">
      <c r="A6" s="48"/>
      <c r="B6" s="48"/>
      <c r="C6" s="48"/>
      <c r="D6" s="48"/>
      <c r="E6" s="3" t="s">
        <v>123</v>
      </c>
      <c r="F6" s="3" t="s">
        <v>264</v>
      </c>
      <c r="G6" s="3" t="s">
        <v>265</v>
      </c>
      <c r="H6" s="48"/>
    </row>
    <row r="7" spans="1:8" ht="31.9" customHeight="1">
      <c r="A7" s="5"/>
      <c r="B7" s="5" t="s">
        <v>121</v>
      </c>
      <c r="C7" s="6">
        <v>15</v>
      </c>
      <c r="D7" s="6"/>
      <c r="E7" s="6"/>
      <c r="F7" s="6"/>
      <c r="G7" s="6"/>
      <c r="H7" s="6">
        <v>15</v>
      </c>
    </row>
    <row r="8" spans="1:8" ht="27.6" customHeight="1">
      <c r="A8" s="7" t="s">
        <v>139</v>
      </c>
      <c r="B8" s="7" t="s">
        <v>4</v>
      </c>
      <c r="C8" s="6">
        <v>15</v>
      </c>
      <c r="D8" s="6"/>
      <c r="E8" s="6"/>
      <c r="F8" s="6"/>
      <c r="G8" s="6"/>
      <c r="H8" s="6">
        <v>15</v>
      </c>
    </row>
    <row r="9" spans="1:8" ht="30.2" customHeight="1">
      <c r="A9" s="15" t="s">
        <v>140</v>
      </c>
      <c r="B9" s="15" t="s">
        <v>141</v>
      </c>
      <c r="C9" s="16">
        <v>15</v>
      </c>
      <c r="D9" s="16"/>
      <c r="E9" s="8"/>
      <c r="F9" s="16"/>
      <c r="G9" s="16"/>
      <c r="H9" s="16">
        <v>15</v>
      </c>
    </row>
  </sheetData>
  <mergeCells count="9">
    <mergeCell ref="A2:H2"/>
    <mergeCell ref="A3:H3"/>
    <mergeCell ref="G4:H4"/>
    <mergeCell ref="E5:G5"/>
    <mergeCell ref="A5:A6"/>
    <mergeCell ref="B5:B6"/>
    <mergeCell ref="C5:C6"/>
    <mergeCell ref="D5:D6"/>
    <mergeCell ref="H5:H6"/>
  </mergeCells>
  <phoneticPr fontId="12" type="noConversion"/>
  <pageMargins left="0.75" right="0.75" top="0.270000010728836" bottom="0.27000001072883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4</vt:i4>
      </vt:variant>
    </vt:vector>
  </HeadingPairs>
  <TitlesOfParts>
    <vt:vector size="15" baseType="lpstr">
      <vt:lpstr>封面</vt:lpstr>
      <vt:lpstr>目录</vt:lpstr>
      <vt:lpstr>1部门收支总表</vt:lpstr>
      <vt:lpstr>2部门收入总表</vt:lpstr>
      <vt:lpstr>3部门支出总表</vt:lpstr>
      <vt:lpstr>4财政拨款收支总表</vt:lpstr>
      <vt:lpstr>5一般公共预算支出表</vt:lpstr>
      <vt:lpstr>6一般公共预算基本支出表</vt:lpstr>
      <vt:lpstr>7三公</vt:lpstr>
      <vt:lpstr>8政府性基金</vt:lpstr>
      <vt:lpstr>9部门项目支出绩效目标表</vt:lpstr>
      <vt:lpstr>'1部门收支总表'!Print_Titles</vt:lpstr>
      <vt:lpstr>'4财政拨款收支总表'!Print_Titles</vt:lpstr>
      <vt:lpstr>'6一般公共预算基本支出表'!Print_Titles</vt:lpstr>
      <vt:lpstr>'9部门项目支出绩效目标表'!Print_Titles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dcterms:created xsi:type="dcterms:W3CDTF">2023-02-02T05:44:00Z</dcterms:created>
  <dcterms:modified xsi:type="dcterms:W3CDTF">2023-10-25T13:36:19Z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C9667ECACB3D479199BC411D3E6826E2</vt:lpwstr>
  </property>
  <property fmtid="{D5CDD505-2E9C-101B-9397-08002B2CF9AE}" pid="3" name="KSOProductBuildVer">
    <vt:lpwstr>2052-11.1.0.13703</vt:lpwstr>
  </property>
</Properties>
</file>