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明细表" sheetId="1" r:id="rId1"/>
    <sheet name="汇总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<sst xmlns="http://schemas.openxmlformats.org/spreadsheetml/2006/main" count="39" uniqueCount="27">
  <si>
    <t>湖南湘江新区2022年耕地地力保护补贴(双季稻）明细表</t>
  </si>
  <si>
    <t>单位盖章：</t>
  </si>
  <si>
    <t>填报时间：2022 年10 月 12 日</t>
  </si>
  <si>
    <t>序号</t>
  </si>
  <si>
    <t>街镇</t>
  </si>
  <si>
    <t>村（社区）</t>
  </si>
  <si>
    <t>计税面积内的双季稻</t>
  </si>
  <si>
    <t>备注</t>
  </si>
  <si>
    <t>种植面积（亩）</t>
  </si>
  <si>
    <t>补贴标准（元/亩）</t>
  </si>
  <si>
    <t>补贴金额（元）</t>
  </si>
  <si>
    <t>金山桥街道</t>
  </si>
  <si>
    <t>桐林坳社区</t>
  </si>
  <si>
    <t>白箬铺镇</t>
  </si>
  <si>
    <t>白箬铺社区</t>
  </si>
  <si>
    <t>光明村</t>
  </si>
  <si>
    <t>齐天庙村</t>
  </si>
  <si>
    <t>大塘村</t>
  </si>
  <si>
    <t>淑一村</t>
  </si>
  <si>
    <t>古山村</t>
  </si>
  <si>
    <t>金峙村</t>
  </si>
  <si>
    <t>龙莲村</t>
  </si>
  <si>
    <t>龙唐村</t>
  </si>
  <si>
    <t>黄泥铺村</t>
  </si>
  <si>
    <t>胜和村</t>
  </si>
  <si>
    <t>合计</t>
  </si>
  <si>
    <t>湖南湘江新区2022年耕地地力保护补贴(双季稻）汇总表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</si>
</sst>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3"/>
      <color theme="1"/>
      <name val="黑体"/>
      <family val="3"/>
      <charset val="134"/>
    </font>
    <font>
      <sz val="13"/>
      <color theme="1"/>
      <name val="仿宋_GB2312"/>
      <family val="3"/>
      <charset val="134"/>
    </font>
    <font>
      <b/>
      <sz val="13"/>
      <color theme="1"/>
      <name val="仿宋_GB2312"/>
      <family val="3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27" fillId="21" borderId="1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A1" sqref="$A1:$XFD1048576"/>
    </sheetView>
  </sheetViews>
  <sheetFormatPr defaultColWidth="9" defaultRowHeight="14.25" outlineLevelCol="6"/>
  <cols>
    <col min="1" max="1" width="9" style="1"/>
    <col min="2" max="2" width="13.25" style="1" customWidth="1"/>
    <col min="3" max="3" width="16.375" style="1" customWidth="1"/>
    <col min="4" max="4" width="18.5" style="1" customWidth="1"/>
    <col min="5" max="5" width="21.375" style="1" customWidth="1"/>
    <col min="6" max="6" width="16.375" style="1" customWidth="1"/>
    <col min="7" max="7" width="11.375" style="1" customWidth="1"/>
    <col min="8" max="16384" width="9" style="1"/>
  </cols>
  <sheetData>
    <row r="1" s="1" customFormat="1" ht="27" spans="1:7">
      <c r="A1" s="2" t="s">
        <v>0</v>
      </c>
      <c r="B1" s="2"/>
      <c r="C1" s="2"/>
      <c r="D1" s="2"/>
      <c r="E1" s="2"/>
      <c r="F1" s="2"/>
      <c r="G1" s="2"/>
    </row>
    <row r="2" s="1" customFormat="1" ht="25" customHeight="1" spans="1:6">
      <c r="A2" s="3" t="s">
        <v>1</v>
      </c>
      <c r="B2" s="4"/>
      <c r="C2" s="13"/>
      <c r="D2" s="5" t="s">
        <v>2</v>
      </c>
      <c r="E2" s="5"/>
      <c r="F2" s="5"/>
    </row>
    <row r="3" s="1" customFormat="1" ht="21" customHeight="1" spans="1:7">
      <c r="A3" s="6" t="s">
        <v>3</v>
      </c>
      <c r="B3" s="7" t="s">
        <v>4</v>
      </c>
      <c r="C3" s="6" t="s">
        <v>5</v>
      </c>
      <c r="D3" s="6" t="s">
        <v>6</v>
      </c>
      <c r="E3" s="6"/>
      <c r="F3" s="6"/>
      <c r="G3" s="7" t="s">
        <v>7</v>
      </c>
    </row>
    <row r="4" s="1" customFormat="1" ht="25" customHeight="1" spans="1:7">
      <c r="A4" s="6"/>
      <c r="B4" s="8"/>
      <c r="C4" s="6"/>
      <c r="D4" s="6" t="s">
        <v>8</v>
      </c>
      <c r="E4" s="6" t="s">
        <v>9</v>
      </c>
      <c r="F4" s="6" t="s">
        <v>10</v>
      </c>
      <c r="G4" s="8"/>
    </row>
    <row r="5" s="1" customFormat="1" ht="25" customHeight="1" spans="1:7">
      <c r="A5" s="9">
        <v>1</v>
      </c>
      <c r="B5" s="9" t="s">
        <v>11</v>
      </c>
      <c r="C5" s="9" t="s">
        <v>12</v>
      </c>
      <c r="D5" s="9">
        <v>3</v>
      </c>
      <c r="E5" s="9">
        <v>70</v>
      </c>
      <c r="F5" s="9">
        <v>210</v>
      </c>
      <c r="G5" s="10"/>
    </row>
    <row r="6" s="1" customFormat="1" ht="25" customHeight="1" spans="1:7">
      <c r="A6" s="9">
        <v>2</v>
      </c>
      <c r="B6" s="14" t="s">
        <v>13</v>
      </c>
      <c r="C6" s="9" t="s">
        <v>14</v>
      </c>
      <c r="D6" s="9">
        <v>113.6</v>
      </c>
      <c r="E6" s="9">
        <v>70</v>
      </c>
      <c r="F6" s="9">
        <v>7952</v>
      </c>
      <c r="G6" s="10"/>
    </row>
    <row r="7" s="1" customFormat="1" ht="25" customHeight="1" spans="1:7">
      <c r="A7" s="9">
        <v>3</v>
      </c>
      <c r="B7" s="15"/>
      <c r="C7" s="9" t="s">
        <v>15</v>
      </c>
      <c r="D7" s="9">
        <v>669.51</v>
      </c>
      <c r="E7" s="9">
        <v>70</v>
      </c>
      <c r="F7" s="9">
        <v>46865.7</v>
      </c>
      <c r="G7" s="10"/>
    </row>
    <row r="8" s="1" customFormat="1" ht="25" customHeight="1" spans="1:7">
      <c r="A8" s="9">
        <v>4</v>
      </c>
      <c r="B8" s="15"/>
      <c r="C8" s="9" t="s">
        <v>16</v>
      </c>
      <c r="D8" s="9">
        <v>539.61</v>
      </c>
      <c r="E8" s="9">
        <v>70</v>
      </c>
      <c r="F8" s="9">
        <v>37772.7</v>
      </c>
      <c r="G8" s="10"/>
    </row>
    <row r="9" s="1" customFormat="1" ht="25" customHeight="1" spans="1:7">
      <c r="A9" s="9">
        <v>5</v>
      </c>
      <c r="B9" s="15"/>
      <c r="C9" s="9" t="s">
        <v>17</v>
      </c>
      <c r="D9" s="9">
        <v>153.82</v>
      </c>
      <c r="E9" s="9">
        <v>70</v>
      </c>
      <c r="F9" s="9">
        <v>10767.4</v>
      </c>
      <c r="G9" s="10"/>
    </row>
    <row r="10" s="1" customFormat="1" ht="25" customHeight="1" spans="1:7">
      <c r="A10" s="9">
        <v>6</v>
      </c>
      <c r="B10" s="15"/>
      <c r="C10" s="9" t="s">
        <v>18</v>
      </c>
      <c r="D10" s="9">
        <v>2407.28</v>
      </c>
      <c r="E10" s="9">
        <v>70</v>
      </c>
      <c r="F10" s="9">
        <v>168509.6</v>
      </c>
      <c r="G10" s="10"/>
    </row>
    <row r="11" s="1" customFormat="1" ht="25" customHeight="1" spans="1:7">
      <c r="A11" s="9">
        <v>7</v>
      </c>
      <c r="B11" s="15"/>
      <c r="C11" s="9" t="s">
        <v>19</v>
      </c>
      <c r="D11" s="9">
        <f>2014.79+186</f>
        <v>2200.79</v>
      </c>
      <c r="E11" s="9">
        <v>70</v>
      </c>
      <c r="F11" s="9">
        <v>154055.3</v>
      </c>
      <c r="G11" s="10"/>
    </row>
    <row r="12" s="1" customFormat="1" ht="25" customHeight="1" spans="1:7">
      <c r="A12" s="9">
        <v>8</v>
      </c>
      <c r="B12" s="15"/>
      <c r="C12" s="9" t="s">
        <v>20</v>
      </c>
      <c r="D12" s="9">
        <v>1326.08</v>
      </c>
      <c r="E12" s="9">
        <v>70</v>
      </c>
      <c r="F12" s="9">
        <v>92825.6</v>
      </c>
      <c r="G12" s="10"/>
    </row>
    <row r="13" s="1" customFormat="1" ht="25" customHeight="1" spans="1:7">
      <c r="A13" s="9">
        <v>9</v>
      </c>
      <c r="B13" s="15"/>
      <c r="C13" s="9" t="s">
        <v>21</v>
      </c>
      <c r="D13" s="9">
        <v>1418.14</v>
      </c>
      <c r="E13" s="9">
        <v>70</v>
      </c>
      <c r="F13" s="9">
        <v>99269.8</v>
      </c>
      <c r="G13" s="10"/>
    </row>
    <row r="14" s="1" customFormat="1" ht="25" customHeight="1" spans="1:7">
      <c r="A14" s="9">
        <v>10</v>
      </c>
      <c r="B14" s="15"/>
      <c r="C14" s="9" t="s">
        <v>22</v>
      </c>
      <c r="D14" s="9">
        <v>486.7</v>
      </c>
      <c r="E14" s="9">
        <v>70</v>
      </c>
      <c r="F14" s="9">
        <v>34069</v>
      </c>
      <c r="G14" s="10"/>
    </row>
    <row r="15" s="1" customFormat="1" ht="25" customHeight="1" spans="1:7">
      <c r="A15" s="9">
        <v>11</v>
      </c>
      <c r="B15" s="15"/>
      <c r="C15" s="9" t="s">
        <v>23</v>
      </c>
      <c r="D15" s="9">
        <v>521.78</v>
      </c>
      <c r="E15" s="9">
        <v>70</v>
      </c>
      <c r="F15" s="9">
        <v>36524.6</v>
      </c>
      <c r="G15" s="10"/>
    </row>
    <row r="16" s="1" customFormat="1" ht="25" customHeight="1" spans="1:7">
      <c r="A16" s="9">
        <v>12</v>
      </c>
      <c r="B16" s="16"/>
      <c r="C16" s="9" t="s">
        <v>24</v>
      </c>
      <c r="D16" s="9">
        <v>1750.69</v>
      </c>
      <c r="E16" s="9">
        <v>70</v>
      </c>
      <c r="F16" s="9">
        <v>122548.3</v>
      </c>
      <c r="G16" s="10"/>
    </row>
    <row r="17" s="1" customFormat="1" ht="25" customHeight="1" spans="1:7">
      <c r="A17" s="11" t="s">
        <v>25</v>
      </c>
      <c r="B17" s="17"/>
      <c r="C17" s="12"/>
      <c r="D17" s="18">
        <v>11591</v>
      </c>
      <c r="E17" s="18">
        <v>70</v>
      </c>
      <c r="F17" s="18">
        <v>811370</v>
      </c>
      <c r="G17" s="19"/>
    </row>
    <row r="18" s="1" customFormat="1" spans="1:6">
      <c r="A18" s="20"/>
      <c r="B18" s="20"/>
      <c r="C18" s="20"/>
      <c r="D18" s="20"/>
      <c r="E18" s="20"/>
      <c r="F18" s="20"/>
    </row>
  </sheetData>
  <mergeCells count="10">
    <mergeCell ref="A1:G1"/>
    <mergeCell ref="D2:F2"/>
    <mergeCell ref="D3:F3"/>
    <mergeCell ref="A17:C17"/>
    <mergeCell ref="A18:F18"/>
    <mergeCell ref="A3:A4"/>
    <mergeCell ref="B3:B4"/>
    <mergeCell ref="B6:B16"/>
    <mergeCell ref="C3:C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D16" sqref="D16"/>
    </sheetView>
  </sheetViews>
  <sheetFormatPr defaultColWidth="9" defaultRowHeight="14.25" outlineLevelRow="6" outlineLevelCol="5"/>
  <cols>
    <col min="1" max="1" width="12.875" style="1" customWidth="1"/>
    <col min="2" max="2" width="18.5" style="1" customWidth="1"/>
    <col min="3" max="3" width="17.875" style="1" customWidth="1"/>
    <col min="4" max="4" width="17.625" style="1" customWidth="1"/>
    <col min="5" max="5" width="17.25" style="1" customWidth="1"/>
    <col min="6" max="6" width="16.75" style="1" customWidth="1"/>
    <col min="7" max="16384" width="9" style="1"/>
  </cols>
  <sheetData>
    <row r="1" s="1" customFormat="1" ht="27" spans="1:6">
      <c r="A1" s="2" t="s">
        <v>26</v>
      </c>
      <c r="B1" s="2"/>
      <c r="C1" s="2"/>
      <c r="D1" s="2"/>
      <c r="E1" s="2"/>
      <c r="F1" s="2"/>
    </row>
    <row r="2" s="1" customFormat="1" ht="40" customHeight="1" spans="1:5">
      <c r="A2" s="3" t="s">
        <v>1</v>
      </c>
      <c r="B2" s="4"/>
      <c r="C2" s="5" t="s">
        <v>2</v>
      </c>
      <c r="D2" s="5"/>
      <c r="E2" s="5"/>
    </row>
    <row r="3" s="1" customFormat="1" ht="33" customHeight="1" spans="1:6">
      <c r="A3" s="6" t="s">
        <v>3</v>
      </c>
      <c r="B3" s="7" t="s">
        <v>4</v>
      </c>
      <c r="C3" s="6" t="s">
        <v>6</v>
      </c>
      <c r="D3" s="6"/>
      <c r="E3" s="6"/>
      <c r="F3" s="7" t="s">
        <v>7</v>
      </c>
    </row>
    <row r="4" s="1" customFormat="1" ht="41" customHeight="1" spans="1:6">
      <c r="A4" s="6"/>
      <c r="B4" s="8"/>
      <c r="C4" s="6" t="s">
        <v>8</v>
      </c>
      <c r="D4" s="6" t="s">
        <v>9</v>
      </c>
      <c r="E4" s="6" t="s">
        <v>10</v>
      </c>
      <c r="F4" s="8"/>
    </row>
    <row r="5" s="1" customFormat="1" ht="35" customHeight="1" spans="1:6">
      <c r="A5" s="9">
        <v>1</v>
      </c>
      <c r="B5" s="9" t="s">
        <v>11</v>
      </c>
      <c r="C5" s="9">
        <v>3</v>
      </c>
      <c r="D5" s="9">
        <v>70</v>
      </c>
      <c r="E5" s="9">
        <v>210</v>
      </c>
      <c r="F5" s="10"/>
    </row>
    <row r="6" s="1" customFormat="1" ht="35" customHeight="1" spans="1:6">
      <c r="A6" s="9">
        <v>2</v>
      </c>
      <c r="B6" s="9" t="s">
        <v>13</v>
      </c>
      <c r="C6" s="9">
        <v>11588</v>
      </c>
      <c r="D6" s="9">
        <v>70</v>
      </c>
      <c r="E6" s="9">
        <f>C6*D6</f>
        <v>811160</v>
      </c>
      <c r="F6" s="9"/>
    </row>
    <row r="7" s="1" customFormat="1" ht="35" customHeight="1" spans="1:6">
      <c r="A7" s="11" t="s">
        <v>25</v>
      </c>
      <c r="B7" s="12"/>
      <c r="C7" s="9">
        <f>SUM(C5:C6)</f>
        <v>11591</v>
      </c>
      <c r="D7" s="9">
        <v>70</v>
      </c>
      <c r="E7" s="9">
        <f>C7*D7</f>
        <v>811370</v>
      </c>
      <c r="F7" s="9"/>
    </row>
  </sheetData>
  <mergeCells count="7">
    <mergeCell ref="A1:F1"/>
    <mergeCell ref="C2:E2"/>
    <mergeCell ref="C3:E3"/>
    <mergeCell ref="A7:B7"/>
    <mergeCell ref="A3:A4"/>
    <mergeCell ref="B3:B4"/>
    <mergeCell ref="F3:F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明细表</vt:lpstr>
      <vt:lpstr>汇总表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大四</cp:lastModifiedBy>
  <dcterms:created xsi:type="dcterms:W3CDTF">2022-08-12T06:24:00Z</dcterms:created>
  <dcterms:modified xsi:type="dcterms:W3CDTF">2023-08-18T08:35:29Z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0BB3D1C276C4441D8ADB4D2178DF270F</vt:lpwstr>
  </property>
</Properties>
</file>