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单季农作物" sheetId="1" r:id="rId1"/>
    <sheet name="双季稻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<sst xmlns="http://schemas.openxmlformats.org/spreadsheetml/2006/main" count="16">
  <si>
    <t>附件1</t>
  </si>
  <si>
    <t>2022年耕地地力（单季农作物）保护补贴资金汇总表</t>
  </si>
  <si>
    <t>序号</t>
  </si>
  <si>
    <t>街镇</t>
  </si>
  <si>
    <t>单季农作物种植总面积（亩）</t>
  </si>
  <si>
    <t>补贴标准(元/亩)</t>
  </si>
  <si>
    <t>补贴金额合计(元)</t>
  </si>
  <si>
    <t>坪塘街道</t>
  </si>
  <si>
    <t>含浦街道</t>
  </si>
  <si>
    <t>学士街道</t>
  </si>
  <si>
    <t>莲花镇</t>
  </si>
  <si>
    <t>雨敞坪镇</t>
  </si>
  <si>
    <t>合计</t>
  </si>
  <si>
    <t>附件2</t>
  </si>
  <si>
    <r>
      <t> </t>
    </r>
    <r>
      <rPr>
        <sz val="22"/>
        <color indexed="8"/>
        <rFont val="方正小标宋简体"/>
        <family val="4"/>
        <charset val="134"/>
      </rPr>
      <t>2022年耕地地力（双季稻）保护补贴资金汇总表</t>
    </r>
  </si>
  <si>
    <t>水稻种植总面积（亩）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</si>
</sst>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仿宋_GB2312"/>
      <family val="3"/>
      <charset val="134"/>
    </font>
    <font>
      <sz val="22"/>
      <color rgb="FF000000"/>
      <name val="Arial"/>
      <family val="2"/>
      <charset val="0"/>
    </font>
    <font>
      <sz val="22"/>
      <color rgb="FF000000"/>
      <name val="方正小标宋简体"/>
      <family val="4"/>
      <charset val="134"/>
    </font>
    <font>
      <sz val="12"/>
      <color rgb="FF000000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22"/>
      <color indexed="8"/>
      <name val="方正小标宋简体"/>
      <family val="4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"/>
  <sheetViews>
    <sheetView tabSelected="1" workbookViewId="0">
      <selection activeCell="C14" sqref="C14"/>
    </sheetView>
  </sheetViews>
  <sheetFormatPr defaultColWidth="9" defaultRowHeight="13.5" outlineLevelCol="4"/>
  <cols>
    <col min="1" max="1" width="11.625" customWidth="1"/>
    <col min="2" max="2" width="13.875" customWidth="1"/>
    <col min="3" max="3" width="16.375" customWidth="1"/>
    <col min="4" max="4" width="22.25" customWidth="1"/>
    <col min="5" max="5" width="26.625" customWidth="1"/>
  </cols>
  <sheetData>
    <row r="1" spans="1:5">
      <c r="A1" s="6" t="s">
        <v>0</v>
      </c>
      <c r="B1" s="6"/>
      <c r="C1" s="6"/>
      <c r="D1" s="6"/>
      <c r="E1" s="6"/>
    </row>
    <row r="2" ht="28.5" spans="1:5">
      <c r="A2" s="3" t="s">
        <v>1</v>
      </c>
      <c r="B2" s="3"/>
      <c r="C2" s="3"/>
      <c r="D2" s="3"/>
      <c r="E2" s="3"/>
    </row>
    <row r="3" ht="57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ht="25" customHeight="1" spans="1:5">
      <c r="A4" s="5">
        <v>1</v>
      </c>
      <c r="B4" s="5" t="s">
        <v>7</v>
      </c>
      <c r="C4" s="5">
        <v>24010.76</v>
      </c>
      <c r="D4" s="5">
        <v>105</v>
      </c>
      <c r="E4" s="7">
        <f t="shared" ref="E4:E9" si="0">C4*D4</f>
        <v>2521129.8</v>
      </c>
    </row>
    <row r="5" ht="25" customHeight="1" spans="1:5">
      <c r="A5" s="5">
        <v>2</v>
      </c>
      <c r="B5" s="5" t="s">
        <v>8</v>
      </c>
      <c r="C5" s="8">
        <v>16112.15</v>
      </c>
      <c r="D5" s="5">
        <v>105</v>
      </c>
      <c r="E5" s="7">
        <f t="shared" si="0"/>
        <v>1691775.75</v>
      </c>
    </row>
    <row r="6" ht="25" customHeight="1" spans="1:5">
      <c r="A6" s="5">
        <v>3</v>
      </c>
      <c r="B6" s="5" t="s">
        <v>9</v>
      </c>
      <c r="C6" s="5">
        <v>5439.16</v>
      </c>
      <c r="D6" s="5">
        <v>105</v>
      </c>
      <c r="E6" s="7">
        <f t="shared" si="0"/>
        <v>571111.8</v>
      </c>
    </row>
    <row r="7" ht="25" customHeight="1" spans="1:5">
      <c r="A7" s="5">
        <v>4</v>
      </c>
      <c r="B7" s="5" t="s">
        <v>10</v>
      </c>
      <c r="C7" s="9">
        <v>29429.15</v>
      </c>
      <c r="D7" s="5">
        <v>105</v>
      </c>
      <c r="E7" s="7">
        <f t="shared" si="0"/>
        <v>3090060.75</v>
      </c>
    </row>
    <row r="8" ht="25" customHeight="1" spans="1:5">
      <c r="A8" s="5">
        <v>5</v>
      </c>
      <c r="B8" s="5" t="s">
        <v>11</v>
      </c>
      <c r="C8" s="9">
        <v>21356.78</v>
      </c>
      <c r="D8" s="5">
        <v>105</v>
      </c>
      <c r="E8" s="7">
        <f t="shared" si="0"/>
        <v>2242461.9</v>
      </c>
    </row>
    <row r="9" ht="25" customHeight="1" spans="1:5">
      <c r="A9" s="5" t="s">
        <v>12</v>
      </c>
      <c r="B9" s="5"/>
      <c r="C9" s="5">
        <f>SUM(C4:C8)</f>
        <v>96348</v>
      </c>
      <c r="D9" s="7">
        <v>105</v>
      </c>
      <c r="E9" s="7">
        <f t="shared" si="0"/>
        <v>10116540</v>
      </c>
    </row>
  </sheetData>
  <mergeCells count="3">
    <mergeCell ref="A1:E1"/>
    <mergeCell ref="A2:E2"/>
    <mergeCell ref="A9:B9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8"/>
  <sheetViews>
    <sheetView workbookViewId="0">
      <selection activeCell="E12" sqref="E12"/>
    </sheetView>
  </sheetViews>
  <sheetFormatPr defaultColWidth="9" defaultRowHeight="13.5" outlineLevelRow="7" outlineLevelCol="4"/>
  <cols>
    <col min="1" max="1" width="10.5" customWidth="1"/>
    <col min="2" max="2" width="14.625" customWidth="1"/>
    <col min="3" max="3" width="17" customWidth="1"/>
    <col min="4" max="4" width="22.625" customWidth="1"/>
    <col min="5" max="5" width="26.75" customWidth="1"/>
  </cols>
  <sheetData>
    <row r="1" ht="21" customHeight="1" spans="1:5">
      <c r="A1" s="1" t="s">
        <v>13</v>
      </c>
      <c r="B1" s="1"/>
      <c r="C1" s="1"/>
      <c r="D1" s="1"/>
      <c r="E1" s="1"/>
    </row>
    <row r="2" ht="33" customHeight="1" spans="1:5">
      <c r="A2" s="2" t="s">
        <v>14</v>
      </c>
      <c r="B2" s="3"/>
      <c r="C2" s="3"/>
      <c r="D2" s="3"/>
      <c r="E2" s="3"/>
    </row>
    <row r="3" ht="28.5" spans="1:5">
      <c r="A3" s="4" t="s">
        <v>2</v>
      </c>
      <c r="B3" s="4" t="s">
        <v>3</v>
      </c>
      <c r="C3" s="4" t="s">
        <v>15</v>
      </c>
      <c r="D3" s="4" t="s">
        <v>5</v>
      </c>
      <c r="E3" s="4" t="s">
        <v>6</v>
      </c>
    </row>
    <row r="4" ht="30" customHeight="1" spans="1:5">
      <c r="A4" s="4">
        <v>1</v>
      </c>
      <c r="B4" s="4" t="s">
        <v>7</v>
      </c>
      <c r="C4" s="4">
        <v>730.49</v>
      </c>
      <c r="D4" s="4">
        <v>175</v>
      </c>
      <c r="E4" s="4">
        <f t="shared" ref="E4:E8" si="0">C4*D4</f>
        <v>127835.75</v>
      </c>
    </row>
    <row r="5" ht="30" customHeight="1" spans="1:5">
      <c r="A5" s="4">
        <v>2</v>
      </c>
      <c r="B5" s="4" t="s">
        <v>8</v>
      </c>
      <c r="C5" s="4">
        <v>2244.51</v>
      </c>
      <c r="D5" s="4">
        <v>175</v>
      </c>
      <c r="E5" s="4">
        <f t="shared" si="0"/>
        <v>392789.25</v>
      </c>
    </row>
    <row r="6" ht="30" customHeight="1" spans="1:5">
      <c r="A6" s="5">
        <v>3</v>
      </c>
      <c r="B6" s="5" t="s">
        <v>10</v>
      </c>
      <c r="C6" s="5">
        <v>1376.55</v>
      </c>
      <c r="D6" s="4">
        <v>175</v>
      </c>
      <c r="E6" s="4">
        <f t="shared" si="0"/>
        <v>240896.25</v>
      </c>
    </row>
    <row r="7" ht="30" customHeight="1" spans="1:5">
      <c r="A7" s="5">
        <v>4</v>
      </c>
      <c r="B7" s="5" t="s">
        <v>11</v>
      </c>
      <c r="C7" s="5">
        <v>2403.02</v>
      </c>
      <c r="D7" s="4">
        <v>175</v>
      </c>
      <c r="E7" s="4">
        <f t="shared" si="0"/>
        <v>420528.5</v>
      </c>
    </row>
    <row r="8" ht="30" customHeight="1" spans="1:5">
      <c r="A8" s="4" t="s">
        <v>12</v>
      </c>
      <c r="B8" s="4"/>
      <c r="C8" s="5">
        <v>6754.57</v>
      </c>
      <c r="D8" s="4">
        <v>175</v>
      </c>
      <c r="E8" s="4">
        <f t="shared" si="0"/>
        <v>1182049.75</v>
      </c>
    </row>
  </sheetData>
  <mergeCells count="3">
    <mergeCell ref="A1:E1"/>
    <mergeCell ref="A2:E2"/>
    <mergeCell ref="A8:B8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单季农作物</vt:lpstr>
      <vt:lpstr>双季稻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2022-08-12T06:24:16Z</dcterms:created>
  <dcterms:modified xsi:type="dcterms:W3CDTF">2022-08-12T06:28:27Z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