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7" activeTab="10"/>
  </bookViews>
  <sheets>
    <sheet name="目录" sheetId="15" r:id="rId1"/>
    <sheet name="部门收支总表   " sheetId="6" r:id="rId2"/>
    <sheet name="部门收入总表    " sheetId="7" r:id="rId3"/>
    <sheet name="部门支出总表  " sheetId="8" r:id="rId4"/>
    <sheet name="财政拨款收支总表" sheetId="1" r:id="rId5"/>
    <sheet name="一般公共预算支出表" sheetId="2" r:id="rId6"/>
    <sheet name="一般公共预算基本支出" sheetId="3" r:id="rId7"/>
    <sheet name="一般公共预算“三公”经费支出表" sheetId="4" r:id="rId8"/>
    <sheet name="政府性基金预算支出表    " sheetId="5" r:id="rId9"/>
    <sheet name="国有资本经营预算支出表  " sheetId="17" r:id="rId10"/>
    <sheet name="项目支出绩效目标表" sheetId="13" r:id="rId11"/>
    <sheet name="整体支出绩效目标表" sheetId="16" r:id="rId12"/>
  </sheets>
  <calcPr calcId="144525"/>
</workbook>
</file>

<file path=xl/sharedStrings.xml><?xml version="1.0" encoding="utf-8"?>
<sst xmlns="http://schemas.openxmlformats.org/spreadsheetml/2006/main" count="978" uniqueCount="475">
  <si>
    <t>目      录</t>
  </si>
  <si>
    <t>一、部门收支总体情况表</t>
  </si>
  <si>
    <t>二、部门收入总体情况表</t>
  </si>
  <si>
    <t>三、部门支出总体情况表</t>
  </si>
  <si>
    <t>四、财政拨款收支总体情况表</t>
  </si>
  <si>
    <t>五、一般公共预算支出情况表</t>
  </si>
  <si>
    <t>六、一般公共预算基本支出情况表</t>
  </si>
  <si>
    <t>七、一般公共预算“三公”经费支出表</t>
  </si>
  <si>
    <t>八、政府性基金预算支出表</t>
  </si>
  <si>
    <t>九、国有资本经营预算支出表</t>
  </si>
  <si>
    <t>十、其他项目支出绩效目标表</t>
  </si>
  <si>
    <t>十一、部门整体支出绩效目标表</t>
  </si>
  <si>
    <t>2022年部门收支总表</t>
  </si>
  <si>
    <t>部门公开表1</t>
  </si>
  <si>
    <t>部门：东方红街道办事处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</si>
  <si>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</si>
  <si>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</si>
  <si>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</si>
  <si>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</si>
  <si>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</si>
  <si>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</si>
  <si>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</si>
  <si>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</si>
  <si>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</si>
  <si>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三、事业收入</t>
  </si>
  <si>
    <t>三、教育支出</t>
  </si>
  <si>
    <t>四、事业单位经营收入</t>
  </si>
  <si>
    <t>四、科学技术支出</t>
  </si>
  <si>
    <t>五、其他收入</t>
  </si>
  <si>
    <t>五、文化体育与传媒支出</t>
  </si>
  <si>
    <t>六、社会保障和就业支出</t>
  </si>
  <si>
    <t>七、农林水支出</t>
  </si>
  <si>
    <t>八、住房保障支出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</si>
  <si>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</si>
  <si>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</si>
  <si>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</si>
  <si>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</si>
  <si>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</si>
  <si>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</si>
  <si>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</si>
  <si>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2022年部门收入总表</t>
  </si>
  <si>
    <t>部门公开表2</t>
  </si>
  <si>
    <t>部门：麓谷街道办事处                                                                                    单位：万元</t>
  </si>
  <si>
    <t>科目</t>
  </si>
  <si>
    <t>合计</t>
  </si>
  <si>
    <t>一般公共预算拨款收入</t>
  </si>
  <si>
    <t>政府性基金预算拨款收入</t>
  </si>
  <si>
    <t>事业收入</t>
  </si>
  <si>
    <t>事业单位营业收入</t>
  </si>
  <si>
    <t>上级补助收入</t>
  </si>
  <si>
    <t>附属单位上缴收入</t>
  </si>
  <si>
    <t>其他收入</t>
  </si>
  <si>
    <t>科目编码</t>
  </si>
  <si>
    <t>科目名称</t>
  </si>
  <si>
    <t>金额</t>
  </si>
  <si>
    <t>其中：教育收费</t>
  </si>
  <si>
    <t>一般公共服务支出</t>
  </si>
  <si>
    <t>政府办公厅（室）及相关机构事务</t>
  </si>
  <si>
    <t>行政运行</t>
  </si>
  <si>
    <t>一般行政管理事务</t>
  </si>
  <si>
    <t>2022年部门支出总表</t>
  </si>
  <si>
    <t>部门公开表3</t>
  </si>
  <si>
    <t>部门：东方红街道办事处                                                                  单位：万元</t>
  </si>
  <si>
    <t>基本支出</t>
  </si>
  <si>
    <t>项目支出</t>
  </si>
  <si>
    <t>上缴上级支出</t>
  </si>
  <si>
    <t>事业单位经营支出</t>
  </si>
  <si>
    <t>对附属单位补助支出</t>
  </si>
  <si>
    <t>2022年财政拨款收支总表</t>
  </si>
  <si>
    <t>部门公开表4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</si>
  <si>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</si>
  <si>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</si>
  <si>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</si>
  <si>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</si>
  <si>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</si>
  <si>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</si>
  <si>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</si>
  <si>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</si>
  <si>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（三）教育支出</t>
  </si>
  <si>
    <t>二、上年结转</t>
  </si>
  <si>
    <t>（四）科学技术支出</t>
  </si>
  <si>
    <t>（五）文化体育与传媒支出</t>
  </si>
  <si>
    <t>（六）社会保障和就业支出</t>
  </si>
  <si>
    <t>（七）农林水支出</t>
  </si>
  <si>
    <t>（八）住房保障支出</t>
  </si>
  <si>
    <t>二、结转下年</t>
  </si>
  <si>
    <t>2022年一般公共预算支出表</t>
  </si>
  <si>
    <t>部门公开表5</t>
  </si>
  <si>
    <t>功能分类科目</t>
  </si>
  <si>
    <t>总计</t>
  </si>
  <si>
    <t>2022年一般公共预算基本支出明细表</t>
  </si>
  <si>
    <t>部门公开表6</t>
  </si>
  <si>
    <t>单位:万元</t>
  </si>
  <si>
    <t>经济科目</t>
  </si>
  <si>
    <t>经济科目名称</t>
  </si>
  <si>
    <t>人员经费</t>
  </si>
  <si>
    <t>公用经费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</si>
  <si>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</si>
  <si>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</si>
  <si>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</si>
  <si>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</si>
  <si>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</si>
  <si>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</si>
  <si>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</si>
  <si>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</si>
  <si>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</si>
  <si>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</si>
  <si>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</si>
  <si>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</si>
  <si>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</si>
  <si>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</si>
  <si>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</si>
  <si>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</si>
  <si>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</si>
  <si>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</si>
  <si>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</si>
  <si>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</si>
  <si>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</si>
  <si>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</si>
  <si>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</si>
  <si>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</si>
  <si>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</si>
  <si>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</si>
  <si>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</si>
  <si>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</si>
  <si>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</si>
  <si>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</si>
  <si>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</si>
  <si>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</si>
  <si>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</si>
  <si>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</si>
  <si>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</si>
  <si>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</si>
  <si>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</si>
  <si>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</si>
  <si>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</si>
  <si>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</si>
  <si>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抚恤金</t>
  </si>
  <si>
    <t>生活补助</t>
  </si>
  <si>
    <t>奖励金</t>
  </si>
  <si>
    <t>办公设备购置</t>
  </si>
  <si>
    <t>2022年一般公共预算“三公”经费支出表</t>
  </si>
  <si>
    <t>部门公开表7</t>
  </si>
  <si>
    <t>单位名称</t>
  </si>
  <si>
    <t>2022年预算数</t>
  </si>
  <si>
    <t>因公出国（境）费</t>
  </si>
  <si>
    <t>公务用车购置及运行费</t>
  </si>
  <si>
    <t>小计</t>
  </si>
  <si>
    <t>公务用车购置费</t>
  </si>
  <si>
    <t>公务用车运行费</t>
  </si>
  <si>
    <t>东方街道办事处</t>
  </si>
  <si>
    <t>2022年政府性基金预算支出表</t>
  </si>
  <si>
    <t>部门公开表8</t>
  </si>
  <si>
    <t>本年政府性基金预算支出</t>
  </si>
  <si>
    <t>注：当此表数据为空时，即本部门无此项支出，因此表中无数据。</t>
  </si>
  <si>
    <t>国有资本经营预算支出表</t>
  </si>
  <si>
    <t>填报部门：东方红街道办事处</t>
  </si>
  <si>
    <t>金额单位：万元</t>
  </si>
  <si>
    <t>本年支出</t>
  </si>
  <si>
    <t>功能分类科目编码</t>
  </si>
  <si>
    <t>栏次</t>
  </si>
  <si>
    <t>1</t>
  </si>
  <si>
    <t>2</t>
  </si>
  <si>
    <t>3</t>
  </si>
  <si>
    <t/>
  </si>
  <si>
    <t>注：本表反映部门本年度国有资本经营预算财政拨款支出情况。当此表数据为空时，即本部门无此项支出，因此表中无数据。</t>
  </si>
  <si>
    <t>项目支出绩效目标申报表</t>
  </si>
  <si>
    <t>东方红街道机关</t>
  </si>
  <si>
    <t>排序序号</t>
  </si>
  <si>
    <t>年度</t>
  </si>
  <si>
    <t>项目编号</t>
  </si>
  <si>
    <t>项目基本情况</t>
  </si>
  <si>
    <t>资金管理办法</t>
  </si>
  <si>
    <t>绩效目标</t>
  </si>
  <si>
    <t>项目实施进度计划</t>
  </si>
  <si>
    <t>保障措施</t>
  </si>
  <si>
    <t>项目实施产出成果目标</t>
  </si>
  <si>
    <t>项目效益目标</t>
  </si>
  <si>
    <t>需要说明的问题</t>
  </si>
  <si>
    <t>相关项目基本信息</t>
  </si>
  <si>
    <t>项目批准机关及文号</t>
  </si>
  <si>
    <t>自评年份</t>
  </si>
  <si>
    <t>资金类型</t>
  </si>
  <si>
    <t>项目主管部门</t>
  </si>
  <si>
    <t>项目单位负责人</t>
  </si>
  <si>
    <t>联系电话</t>
  </si>
  <si>
    <t>项目资金总额及构成</t>
  </si>
  <si>
    <t>预算额度（万元）</t>
  </si>
  <si>
    <t>支出明细预算（万元）</t>
  </si>
  <si>
    <t>总目标</t>
  </si>
  <si>
    <t>年度阶段性目标</t>
  </si>
  <si>
    <t>项目实施内容</t>
  </si>
  <si>
    <t>开始时间</t>
  </si>
  <si>
    <t>完成时间</t>
  </si>
  <si>
    <t>项目组织机构</t>
  </si>
  <si>
    <t>相关管理制度</t>
  </si>
  <si>
    <t>工作措施（方案、规划等）</t>
  </si>
  <si>
    <t>定量目标（成果）</t>
  </si>
  <si>
    <t>定性目标（成果）</t>
  </si>
  <si>
    <t>定量目标（效益）</t>
  </si>
  <si>
    <t>定性目标（效益）</t>
  </si>
  <si>
    <t>项目类别</t>
  </si>
  <si>
    <t>功能科目</t>
  </si>
  <si>
    <t>项目名称</t>
  </si>
  <si>
    <t>项目简介</t>
  </si>
  <si>
    <t>资金来源</t>
  </si>
  <si>
    <t>上年度资金（预算额度）</t>
  </si>
  <si>
    <t>本年度申请计划</t>
  </si>
  <si>
    <t>上年度资金</t>
  </si>
  <si>
    <t>本年度申请资金</t>
  </si>
  <si>
    <t>测算依据及说明</t>
  </si>
  <si>
    <t>目标类型（成果）</t>
  </si>
  <si>
    <t>目标类型（效益）</t>
  </si>
  <si>
    <t>数量目标</t>
  </si>
  <si>
    <t>质量目标</t>
  </si>
  <si>
    <t>实效目标</t>
  </si>
  <si>
    <t>成本目标</t>
  </si>
  <si>
    <t>经济效益</t>
  </si>
  <si>
    <t>社会效益</t>
  </si>
  <si>
    <t>环境效益</t>
  </si>
  <si>
    <t>可持续影响</t>
  </si>
  <si>
    <t>服务对象满意度</t>
  </si>
  <si>
    <t>数量目标（指标）内容</t>
  </si>
  <si>
    <t>数量目标（指标）值</t>
  </si>
  <si>
    <t>质量目标（指标）内容</t>
  </si>
  <si>
    <t>质量目标（指标）值</t>
  </si>
  <si>
    <t>实效目标（指标）内容</t>
  </si>
  <si>
    <t>实效目标（指标）值</t>
  </si>
  <si>
    <t>成本目标（指标）内容</t>
  </si>
  <si>
    <t>成本目标（指标）值</t>
  </si>
  <si>
    <t>经济目标（指标）内容</t>
  </si>
  <si>
    <t>经济目标（指标）值</t>
  </si>
  <si>
    <t>社会目标（指标）内容</t>
  </si>
  <si>
    <t>社会目标（指标）值</t>
  </si>
  <si>
    <t>环境目标（指标）内容</t>
  </si>
  <si>
    <t>环境目标（指标）值</t>
  </si>
  <si>
    <t>可持续目标（指标）内容</t>
  </si>
  <si>
    <t>可持续目标（指标）值</t>
  </si>
  <si>
    <t>满意度目标（指标）内容</t>
  </si>
  <si>
    <t>满意度目标（指标）值</t>
  </si>
  <si>
    <t>[403001]东方红街道机关</t>
  </si>
  <si>
    <t>2022</t>
  </si>
  <si>
    <t>经济发展（农林水）</t>
  </si>
  <si>
    <t>部门预算项目</t>
  </si>
  <si>
    <t>东方红街道</t>
  </si>
  <si>
    <t>肖勇</t>
  </si>
  <si>
    <t>13974979376</t>
  </si>
  <si>
    <t>91</t>
  </si>
  <si>
    <t>部门预算</t>
  </si>
  <si>
    <t>保证农林水工作运行经费</t>
  </si>
  <si>
    <t>河流以及小微水体的清理、周边的砍青，森林防火等</t>
  </si>
  <si>
    <t>按月、季推行各项工作计划。</t>
  </si>
  <si>
    <t>2022年1月</t>
  </si>
  <si>
    <t>2022年12月</t>
  </si>
  <si>
    <t>东方红街道财政财务管理制度和专项资金管理办法</t>
  </si>
  <si>
    <t>严格执行国家财经法律法规和内部财务财产管理制度，控制和规范管理经费支出，增强经费预算刚性，提高资金使用效益。</t>
  </si>
  <si>
    <t>全年不低于12次</t>
  </si>
  <si>
    <t>确保21.9平方公里（三村一社区）内水体干净无污染、不发生森林火灾</t>
  </si>
  <si>
    <t>水体干净无污染、不发生森林火灾</t>
  </si>
  <si>
    <t>2022年1-12月</t>
  </si>
  <si>
    <t>一年</t>
  </si>
  <si>
    <t>财政预算</t>
  </si>
  <si>
    <t>91万元</t>
  </si>
  <si>
    <t>100%</t>
  </si>
  <si>
    <t>创造更加舒适的生活环境</t>
  </si>
  <si>
    <t>保障农林水机关安稳高效运行</t>
  </si>
  <si>
    <t>部门专项</t>
  </si>
  <si>
    <t>[2139999]其他农林水支出</t>
  </si>
  <si>
    <t>办公楼租金</t>
  </si>
  <si>
    <t>429</t>
  </si>
  <si>
    <t>保障机关正常运转</t>
  </si>
  <si>
    <t>2021年第15次管委会主任会议纪要：租金由财政分局按年度拨付至街道。租用通号岭绣苑22栋7432.36平米，2022年合同金额为429万</t>
  </si>
  <si>
    <t>确保工作环境的稳定</t>
  </si>
  <si>
    <t>429万元</t>
  </si>
  <si>
    <t>创造更好的工作环境</t>
  </si>
  <si>
    <t>满意度测评</t>
  </si>
  <si>
    <t>[2010302]一般行政管理事务（政府办公厅（室）及相关机构事务）</t>
  </si>
  <si>
    <t>综治维稳经费</t>
  </si>
  <si>
    <t>180</t>
  </si>
  <si>
    <t>维护社会稳定的需要</t>
  </si>
  <si>
    <t>维护街道的全局稳定，争创红旗单位。</t>
  </si>
  <si>
    <t>维护街道全局稳定。</t>
  </si>
  <si>
    <t>街道三村一社区综合治理，法制建设，司法、信访，禁毒，扫黑除恶、信访遗留问题化解，项目施工环境维护等各项工作</t>
  </si>
  <si>
    <t>所有管辖村社区</t>
  </si>
  <si>
    <t>加强矛盾化解和治安防控，维护社会大局稳定。</t>
  </si>
  <si>
    <t>维护社会大局稳定</t>
  </si>
  <si>
    <t>180万元</t>
  </si>
  <si>
    <t>为全街经济社会发展创造和谐稳定的社会环境。</t>
  </si>
  <si>
    <t>保障人民安居乐业</t>
  </si>
  <si>
    <t>社会安定、公众安全</t>
  </si>
  <si>
    <t>社会安定团结，人民安居乐业</t>
  </si>
  <si>
    <t>公众安全感和满意度调查</t>
  </si>
  <si>
    <t>保障社会稳定</t>
  </si>
  <si>
    <t>[2040601]行政运行（司法）</t>
  </si>
  <si>
    <t>村社区补助经费</t>
  </si>
  <si>
    <t>650</t>
  </si>
  <si>
    <t>村社区运行经费的需要</t>
  </si>
  <si>
    <t>保障村（社区）日常事务的正常运行及各项工作的顺利完成。</t>
  </si>
  <si>
    <t>工资、工作经费以及其他开支</t>
  </si>
  <si>
    <t>按2019年45人安排（含村社区人社两保站人员7人）。人员工资307.349万元；2、五保一金单位部分100.386万元；3、村(社区)运行工作经费=67.5万元=45*1.5万元/人共计475.235万元。</t>
  </si>
  <si>
    <t>45人</t>
  </si>
  <si>
    <t>服务全街7个楼盘，企业6000余家，常住人口、流动人口及从业人员13万余人</t>
  </si>
  <si>
    <t>全部</t>
  </si>
  <si>
    <t>650万元</t>
  </si>
  <si>
    <t>保障村民机构正常运行</t>
  </si>
  <si>
    <t>保障人民群众需求日益增长以及各项工作的完成</t>
  </si>
  <si>
    <t>确保人民群众满意</t>
  </si>
  <si>
    <t>[2010301]行政运行（政府办公厅（室）及相关机构事务）</t>
  </si>
  <si>
    <t>财政税务及统计事业</t>
  </si>
  <si>
    <t>30</t>
  </si>
  <si>
    <t>精确税收统计的需要</t>
  </si>
  <si>
    <t>维护财贸办、协税护税及统计等工作正常运转，确保全年街道收支平衡。</t>
  </si>
  <si>
    <t>维护财贸办、协税护税及统计等工作正常运转</t>
  </si>
  <si>
    <t>完成三村三社区的各项协税和统计上报工作</t>
  </si>
  <si>
    <t>6</t>
  </si>
  <si>
    <t>保障税收统计工作</t>
  </si>
  <si>
    <t>精确度更高</t>
  </si>
  <si>
    <t>30万元</t>
  </si>
  <si>
    <t>提高资金使用效益</t>
  </si>
  <si>
    <t>[2010601]行政运行（财政事务）</t>
  </si>
  <si>
    <t>纪委专职办案经费</t>
  </si>
  <si>
    <t>纪委专职办案费</t>
  </si>
  <si>
    <t>31</t>
  </si>
  <si>
    <t>纪委专职办案的需要</t>
  </si>
  <si>
    <t>1、办案费：11万元，2、培训费：8.5万元，3、廉政文化宣传费：11万元，4、档案资料装订：0.5万元。</t>
  </si>
  <si>
    <t>确保纪检工作</t>
  </si>
  <si>
    <t>31万元</t>
  </si>
  <si>
    <t>保障纪委工作</t>
  </si>
  <si>
    <t>城管环保经费</t>
  </si>
  <si>
    <t>390</t>
  </si>
  <si>
    <t>城管环保管工作的需要</t>
  </si>
  <si>
    <t>加强城乡城市管理和环保管理工作的需要</t>
  </si>
  <si>
    <t>完成城市日常管理（数字化)、网络化管理</t>
  </si>
  <si>
    <t>确保城市管理正常运行，保证3村（1社区）及信息产业园管辖区垃圾清理有序，对非法摆摊销售进行有效打击，对违章建筑进行有效防控。</t>
  </si>
  <si>
    <t>全体城管及环保工作人员</t>
  </si>
  <si>
    <t>整治村（社区）乱象，创造宜居环境</t>
  </si>
  <si>
    <t>满意度&gt;90%</t>
  </si>
  <si>
    <t>390万元</t>
  </si>
  <si>
    <t>创建和谐美丽的宜居环境，整体提升城市品质</t>
  </si>
  <si>
    <t>提升城市品质、营造良好的居住环境</t>
  </si>
  <si>
    <t>增强民心凝聚力，创造宜居宜业的环境，让辖区居民安居乐业。</t>
  </si>
  <si>
    <t>让辖区天更蓝，水更清、土更净，打造青山绿水的优美环境</t>
  </si>
  <si>
    <t>创建可持续发展的良好生态环境</t>
  </si>
  <si>
    <t>东方红居民拥有和谐美丽的宜居环境，整体提升城市品质</t>
  </si>
  <si>
    <t>[2120501]城乡社区环境卫生</t>
  </si>
  <si>
    <t>党务群团等支出</t>
  </si>
  <si>
    <t>125</t>
  </si>
  <si>
    <t>党务群团等工作需要</t>
  </si>
  <si>
    <t>保障党务群团等工作</t>
  </si>
  <si>
    <t>购买红色书籍，开展党员培训活动，安排人员体检，印发各类党员学习及宣传物</t>
  </si>
  <si>
    <t>5次</t>
  </si>
  <si>
    <t>充分发挥党务群体管理职能</t>
  </si>
  <si>
    <t>党务工作高效运转</t>
  </si>
  <si>
    <t>125万元</t>
  </si>
  <si>
    <t>保障党务工作高效运行</t>
  </si>
  <si>
    <t>[2012901]行政运行（群众团体事务）</t>
  </si>
  <si>
    <t>社会事业</t>
  </si>
  <si>
    <t>130</t>
  </si>
  <si>
    <t>社会事务管理需要</t>
  </si>
  <si>
    <t>加强社会事务各项工作的顺利进行</t>
  </si>
  <si>
    <t>负责管辖区民政，社会救助，残联，科技，教育，文化，体育，卫生健康等工作的开展</t>
  </si>
  <si>
    <t>全部管辖区</t>
  </si>
  <si>
    <t>发挥街道公共服务管理职能</t>
  </si>
  <si>
    <t>130万元</t>
  </si>
  <si>
    <t>解决低收入群体的实际问题，为维护社会稳定、社会和谐发挥积极作用，取得较好的社会效益。</t>
  </si>
  <si>
    <t>困难群众得到帮助，低收入群体的基本生活有一定的改善</t>
  </si>
  <si>
    <t>满意度</t>
  </si>
  <si>
    <t>[2080101]行政运行（人力资源和社会保障管理事务）</t>
  </si>
  <si>
    <t>政府机关</t>
  </si>
  <si>
    <t>175</t>
  </si>
  <si>
    <t>保证政府机关运行工作经费的需要</t>
  </si>
  <si>
    <t>保证政府机关工作正常运行</t>
  </si>
  <si>
    <t>保障人大事务，政协事务，纪检工作经费，工会正常运行以及办公用品的购置</t>
  </si>
  <si>
    <t>全体机关工作人员</t>
  </si>
  <si>
    <t>175万元</t>
  </si>
  <si>
    <t>严格执行国家财经法律法规和内部财务财产管理制度，规范管理经费支出，提高资金使用效益。</t>
  </si>
  <si>
    <t>基层服务人员经费</t>
  </si>
  <si>
    <t>403</t>
  </si>
  <si>
    <t>保证基层服务人员工资经费</t>
  </si>
  <si>
    <t>保障基层服务人员工资、奖金及日常事务的支出，加强基层服务人员的管理</t>
  </si>
  <si>
    <t>保障“城管协管员31、流动人口协管20、司法助理员2、税收协管员1、人社基层服务人员3的正常待遇</t>
  </si>
  <si>
    <t>按月正常支付</t>
  </si>
  <si>
    <t>确保基层人员工作积极性</t>
  </si>
  <si>
    <t>基层人员</t>
  </si>
  <si>
    <t>403万元</t>
  </si>
  <si>
    <t>保障基层服务人员正常待遇</t>
  </si>
  <si>
    <t>提高基层人员工作积极性</t>
  </si>
  <si>
    <t>三长人员务工补贴</t>
  </si>
  <si>
    <t>40</t>
  </si>
  <si>
    <t>人员经费支出</t>
  </si>
  <si>
    <t>保证三长人员补贴、维护村（社区）平安稳定2</t>
  </si>
  <si>
    <t>保障楼栋长103人、片区长19人、村民组长87人正常补贴</t>
  </si>
  <si>
    <t>209人次</t>
  </si>
  <si>
    <t>确保基层治理工作的实效</t>
  </si>
  <si>
    <t>三长人员</t>
  </si>
  <si>
    <t>40万元</t>
  </si>
  <si>
    <t>城乡社区管理</t>
  </si>
  <si>
    <t>150</t>
  </si>
  <si>
    <t>城乡社区管理工作的需要</t>
  </si>
  <si>
    <t>保障房小区及60号令小区综治整治</t>
  </si>
  <si>
    <t>对三个保障房小区以及三个60号令小区进行城市治理的理念进行宣传，对小区内违章，外墙悬挂物及招牌进行拆除，对小区环境绿化进行补种等等。</t>
  </si>
  <si>
    <t>不低于8次宣传活动</t>
  </si>
  <si>
    <t>加强城乡社区管理</t>
  </si>
  <si>
    <t>效率更高</t>
  </si>
  <si>
    <t>150万元</t>
  </si>
  <si>
    <t>城乡社区经济平稳发展</t>
  </si>
  <si>
    <t>满意度评价</t>
  </si>
  <si>
    <t>90%</t>
  </si>
  <si>
    <t>[2120101]行政运行（城乡社区管理事务）</t>
  </si>
  <si>
    <t>2022年部门（单位）整体支出绩效表</t>
  </si>
  <si>
    <t>部门公开表10</t>
  </si>
  <si>
    <t>业务处室</t>
  </si>
  <si>
    <t>填报人</t>
  </si>
  <si>
    <t>单位负责人</t>
  </si>
  <si>
    <t>所属预算年度</t>
  </si>
  <si>
    <t>填报时间</t>
  </si>
  <si>
    <t>年度主要任务</t>
  </si>
  <si>
    <t>年度总体目标</t>
  </si>
  <si>
    <t>年度绩效目标</t>
  </si>
  <si>
    <t>任务名称</t>
  </si>
  <si>
    <t>主要内容</t>
  </si>
  <si>
    <t>预算金额（万元）</t>
  </si>
  <si>
    <t>产出指标</t>
  </si>
  <si>
    <t>效益指标</t>
  </si>
  <si>
    <t>满意度指标</t>
  </si>
  <si>
    <t>总额</t>
  </si>
  <si>
    <t>财政拨款</t>
  </si>
  <si>
    <t>其他资金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</si>
  <si>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</si>
  <si>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</si>
  <si>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</si>
  <si>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</si>
  <si>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</si>
  <si>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</si>
  <si>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</si>
  <si>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</si>
  <si>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服务对象满意度指标</t>
  </si>
  <si>
    <t>数量指标内容</t>
  </si>
  <si>
    <t>数量指标值</t>
  </si>
  <si>
    <t>质量指标内容</t>
  </si>
  <si>
    <t>质量指标值</t>
  </si>
  <si>
    <t>时效指标内容</t>
  </si>
  <si>
    <t>时效指标值</t>
  </si>
  <si>
    <t>成本指标内容</t>
  </si>
  <si>
    <t>成本指标值</t>
  </si>
  <si>
    <t>经济指标内容</t>
  </si>
  <si>
    <t>经济指标值</t>
  </si>
  <si>
    <t>社会指标内容</t>
  </si>
  <si>
    <t>社会指标值</t>
  </si>
  <si>
    <t>生态指标内容</t>
  </si>
  <si>
    <t>生态指标值</t>
  </si>
  <si>
    <t>可持续指标内容</t>
  </si>
  <si>
    <t>可持续指标值</t>
  </si>
  <si>
    <t>满意度指标内容</t>
  </si>
  <si>
    <t>满意度指标值</t>
  </si>
  <si>
    <t>陈花云</t>
  </si>
  <si>
    <t>13787111699</t>
  </si>
  <si>
    <t>2022年街道部门整体支出</t>
  </si>
  <si>
    <t>（一）贯彻执行党和国家的路线方针、政策以及市、区关于街道工作方面的指示，制订具体的管理办法并组织实施。（二）指导、搞好辖区内村（居）委会的工作，支持、帮助村（居）民委员会加强思想、组织、制度建设，向上级人民政府和有关部门及时反映居民的意见、建议和要求。</t>
  </si>
  <si>
    <t>积极开展街道各项工作任务，人员全部到位、服务到位。工作档案资料齐全，汇编成册，年度绩效考核排名靠前，成绩突出。全体人员尽职尽责无违纪违法问题。</t>
  </si>
  <si>
    <t>全面做好党务群团、社会事业线、做好扫黑除恶工作、信访工作、禁毒工作、“蓝天保卫战”督查、矛盾协调处理、小区提质改造、打造宜居家园、社会保障体系等工作</t>
  </si>
  <si>
    <t>≥10项</t>
  </si>
  <si>
    <t>圆满完成年度各项工作任务，每项工作形成资料档案，汇编成册</t>
  </si>
  <si>
    <t>按年初计划推进各项工作</t>
  </si>
  <si>
    <t>2022年</t>
  </si>
  <si>
    <t>成本控制在预算内</t>
  </si>
  <si>
    <t>4741万元</t>
  </si>
  <si>
    <t>有效规范辖区秩序，提升辖区形象，营造文明、和谐、整洁、有序的市场环境，增强了对企业的吸引力。</t>
  </si>
  <si>
    <t>有效提高</t>
  </si>
  <si>
    <t>①是否使得辖区居民安居乐业，获得感、幸福感显著提升；②是否为社会安定、公众安全，创造和谐稳定的社会环境。</t>
  </si>
  <si>
    <t>蓝天保卫战工作、城市环保工作、长河制工作改善了街道周边村容村貌。</t>
  </si>
  <si>
    <t>得到提高</t>
  </si>
  <si>
    <t>圆满完成工作任务，确保社会安全稳定。</t>
  </si>
  <si>
    <t>通过政府的各项指标的完成，使得群众对政府的满意度大大提升。</t>
  </si>
  <si>
    <t>90%以上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</si>
</sst>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,###,###,##0"/>
    <numFmt numFmtId="177" formatCode="###,###,###,##0.00"/>
    <numFmt numFmtId="178" formatCode="#,##0.00_ "/>
    <numFmt numFmtId="179" formatCode="#,##0.00_);\(#,##0.00\)"/>
    <numFmt numFmtId="180" formatCode="0.00_ "/>
    <numFmt numFmtId="181" formatCode="0_ "/>
    <numFmt numFmtId="182" formatCode="0.00_);[Red]\(0.00\)"/>
  </numFmts>
  <fonts count="38">
    <font>
      <sz val="11"/>
      <color indexed="8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18"/>
      <color indexed="8"/>
      <name val="宋体"/>
      <charset val="134"/>
    </font>
    <font>
      <sz val="10"/>
      <color indexed="8"/>
      <name val="Arial"/>
      <charset val="0"/>
    </font>
    <font>
      <sz val="10"/>
      <color indexed="8"/>
      <name val="宋体"/>
      <charset val="134"/>
    </font>
    <font>
      <sz val="10"/>
      <name val="宋体"/>
      <charset val="134"/>
    </font>
    <font>
      <sz val="20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仿宋_GB2312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4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2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23" applyNumberFormat="0" applyAlignment="0" applyProtection="0">
      <alignment vertical="center"/>
    </xf>
    <xf numFmtId="0" fontId="28" fillId="7" borderId="24" applyNumberFormat="0" applyAlignment="0" applyProtection="0">
      <alignment vertical="center"/>
    </xf>
    <xf numFmtId="0" fontId="29" fillId="7" borderId="23" applyNumberFormat="0" applyAlignment="0" applyProtection="0">
      <alignment vertical="center"/>
    </xf>
    <xf numFmtId="0" fontId="30" fillId="8" borderId="25" applyNumberFormat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 applyFill="1" applyAlignment="1"/>
    <xf numFmtId="49" fontId="2" fillId="2" borderId="0" xfId="51" applyNumberFormat="1" applyFont="1" applyFill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49" fontId="1" fillId="2" borderId="1" xfId="51" applyNumberFormat="1" applyFont="1" applyFill="1" applyBorder="1" applyAlignment="1">
      <alignment vertical="center" wrapText="1"/>
    </xf>
    <xf numFmtId="49" fontId="3" fillId="2" borderId="2" xfId="51" applyNumberFormat="1" applyFont="1" applyFill="1" applyBorder="1" applyAlignment="1">
      <alignment horizontal="center" vertical="center" wrapText="1"/>
    </xf>
    <xf numFmtId="49" fontId="3" fillId="2" borderId="3" xfId="51" applyNumberFormat="1" applyFont="1" applyFill="1" applyBorder="1" applyAlignment="1">
      <alignment horizontal="center" vertical="center" wrapText="1"/>
    </xf>
    <xf numFmtId="49" fontId="3" fillId="2" borderId="4" xfId="51" applyNumberFormat="1" applyFont="1" applyFill="1" applyBorder="1" applyAlignment="1">
      <alignment horizontal="center" vertical="center" wrapText="1"/>
    </xf>
    <xf numFmtId="49" fontId="3" fillId="2" borderId="5" xfId="51" applyNumberFormat="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left" vertical="center"/>
    </xf>
    <xf numFmtId="49" fontId="3" fillId="2" borderId="6" xfId="51" applyNumberFormat="1" applyFont="1" applyFill="1" applyBorder="1" applyAlignment="1">
      <alignment horizontal="center" vertical="center" wrapText="1"/>
    </xf>
    <xf numFmtId="49" fontId="3" fillId="2" borderId="7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right" vertical="center"/>
    </xf>
    <xf numFmtId="49" fontId="3" fillId="0" borderId="2" xfId="51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/>
    <xf numFmtId="0" fontId="0" fillId="0" borderId="0" xfId="0" applyFont="1" applyAlignment="1">
      <alignment horizontal="center" vertical="center" wrapText="1"/>
    </xf>
    <xf numFmtId="49" fontId="3" fillId="2" borderId="8" xfId="51" applyNumberFormat="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3" fillId="2" borderId="0" xfId="0" applyFont="1" applyFill="1" applyBorder="1" applyAlignment="1"/>
    <xf numFmtId="49" fontId="2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176" fontId="3" fillId="2" borderId="2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right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0" fillId="3" borderId="9" xfId="0" applyFont="1" applyFill="1" applyBorder="1" applyAlignment="1">
      <alignment horizontal="center" vertical="center" shrinkToFit="1"/>
    </xf>
    <xf numFmtId="0" fontId="0" fillId="3" borderId="10" xfId="0" applyFont="1" applyFill="1" applyBorder="1" applyAlignment="1">
      <alignment horizontal="center" vertical="center" shrinkToFit="1"/>
    </xf>
    <xf numFmtId="0" fontId="0" fillId="3" borderId="10" xfId="0" applyFont="1" applyFill="1" applyBorder="1" applyAlignment="1">
      <alignment horizontal="center" vertical="center" wrapText="1" shrinkToFit="1"/>
    </xf>
    <xf numFmtId="0" fontId="0" fillId="3" borderId="11" xfId="0" applyFont="1" applyFill="1" applyBorder="1" applyAlignment="1">
      <alignment horizontal="center" vertical="center" wrapText="1" shrinkToFit="1"/>
    </xf>
    <xf numFmtId="0" fontId="0" fillId="3" borderId="12" xfId="0" applyFont="1" applyFill="1" applyBorder="1" applyAlignment="1">
      <alignment horizontal="center" vertical="center" wrapText="1" shrinkToFit="1"/>
    </xf>
    <xf numFmtId="0" fontId="0" fillId="3" borderId="12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wrapText="1" shrinkToFit="1"/>
    </xf>
    <xf numFmtId="0" fontId="6" fillId="3" borderId="12" xfId="0" applyFont="1" applyFill="1" applyBorder="1" applyAlignment="1">
      <alignment horizontal="center" vertical="center" wrapText="1" shrinkToFit="1"/>
    </xf>
    <xf numFmtId="0" fontId="6" fillId="3" borderId="12" xfId="0" applyFont="1" applyFill="1" applyBorder="1" applyAlignment="1">
      <alignment horizontal="center" vertical="center" shrinkToFit="1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right" vertical="center" shrinkToFit="1"/>
    </xf>
    <xf numFmtId="0" fontId="0" fillId="0" borderId="11" xfId="0" applyFont="1" applyFill="1" applyBorder="1" applyAlignment="1">
      <alignment horizontal="left" vertical="center" shrinkToFit="1"/>
    </xf>
    <xf numFmtId="0" fontId="0" fillId="0" borderId="12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9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8" fontId="11" fillId="0" borderId="3" xfId="0" applyNumberFormat="1" applyFont="1" applyFill="1" applyBorder="1" applyAlignment="1">
      <alignment horizontal="right" vertical="center" wrapText="1"/>
    </xf>
    <xf numFmtId="178" fontId="11" fillId="4" borderId="3" xfId="0" applyNumberFormat="1" applyFont="1" applyFill="1" applyBorder="1" applyAlignment="1">
      <alignment horizontal="righ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78" fontId="9" fillId="0" borderId="3" xfId="0" applyNumberFormat="1" applyFont="1" applyFill="1" applyBorder="1" applyAlignment="1">
      <alignment horizontal="right" vertical="center" wrapText="1"/>
    </xf>
    <xf numFmtId="4" fontId="1" fillId="4" borderId="3" xfId="0" applyNumberFormat="1" applyFont="1" applyFill="1" applyBorder="1" applyAlignment="1"/>
    <xf numFmtId="179" fontId="9" fillId="0" borderId="3" xfId="0" applyNumberFormat="1" applyFont="1" applyFill="1" applyBorder="1" applyAlignment="1">
      <alignment horizontal="right" vertical="center" wrapText="1"/>
    </xf>
    <xf numFmtId="178" fontId="9" fillId="4" borderId="3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9" xfId="0" applyBorder="1" applyAlignment="1">
      <alignment vertical="center"/>
    </xf>
    <xf numFmtId="180" fontId="0" fillId="0" borderId="3" xfId="0" applyNumberFormat="1" applyBorder="1">
      <alignment vertical="center"/>
    </xf>
    <xf numFmtId="180" fontId="0" fillId="0" borderId="2" xfId="0" applyNumberFormat="1" applyBorder="1" applyAlignment="1">
      <alignment vertical="center"/>
    </xf>
    <xf numFmtId="180" fontId="0" fillId="0" borderId="19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81" fontId="0" fillId="0" borderId="3" xfId="0" applyNumberFormat="1" applyBorder="1" applyAlignment="1">
      <alignment horizontal="center" vertical="center"/>
    </xf>
    <xf numFmtId="181" fontId="0" fillId="0" borderId="3" xfId="0" applyNumberFormat="1" applyBorder="1">
      <alignment vertical="center"/>
    </xf>
    <xf numFmtId="181" fontId="14" fillId="0" borderId="3" xfId="50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181" fontId="14" fillId="0" borderId="3" xfId="50" applyNumberFormat="1" applyFont="1" applyFill="1" applyBorder="1" applyAlignment="1">
      <alignment wrapText="1"/>
    </xf>
    <xf numFmtId="181" fontId="0" fillId="0" borderId="0" xfId="0" applyNumberFormat="1">
      <alignment vertical="center"/>
    </xf>
    <xf numFmtId="0" fontId="0" fillId="0" borderId="1" xfId="0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81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181" fontId="14" fillId="0" borderId="3" xfId="50" applyNumberFormat="1" applyFont="1" applyFill="1" applyBorder="1" applyAlignment="1">
      <alignment horizontal="right" vertical="center"/>
    </xf>
    <xf numFmtId="0" fontId="12" fillId="0" borderId="19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181" fontId="14" fillId="0" borderId="3" xfId="50" applyNumberFormat="1" applyFont="1" applyFill="1" applyBorder="1" applyAlignment="1">
      <alignment horizontal="right" wrapText="1"/>
    </xf>
    <xf numFmtId="0" fontId="0" fillId="0" borderId="0" xfId="0" applyAlignment="1">
      <alignment horizontal="left" vertical="center" wrapText="1"/>
    </xf>
    <xf numFmtId="182" fontId="14" fillId="0" borderId="3" xfId="50" applyNumberFormat="1" applyFont="1" applyFill="1" applyBorder="1" applyAlignment="1">
      <alignment vertical="center"/>
    </xf>
    <xf numFmtId="0" fontId="15" fillId="0" borderId="0" xfId="53" applyFont="1" applyAlignment="1">
      <alignment horizontal="center" vertical="center"/>
    </xf>
    <xf numFmtId="0" fontId="16" fillId="0" borderId="0" xfId="53" applyFont="1">
      <alignment vertical="center"/>
    </xf>
    <xf numFmtId="0" fontId="17" fillId="0" borderId="0" xfId="0" applyFont="1" applyFill="1" applyBorder="1" applyAlignment="1">
      <alignment horizontal="justify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1" xfId="49"/>
    <cellStyle name="常规 2" xfId="50"/>
    <cellStyle name="常规 22" xfId="51"/>
    <cellStyle name="常规 3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13"/>
  <sheetViews>
    <sheetView topLeftCell="A6" workbookViewId="0">
      <selection activeCell="B9" sqref="B9"/>
    </sheetView>
  </sheetViews>
  <sheetFormatPr defaultColWidth="40.25" defaultRowHeight="36.75" customHeight="1" outlineLevelCol="1"/>
  <cols>
    <col min="1" max="1" width="23.5" customWidth="1"/>
    <col min="2" max="2" width="43.25" customWidth="1"/>
  </cols>
  <sheetData>
    <row r="1" ht="60" customHeight="1"/>
    <row r="2" customHeight="1" spans="2:2">
      <c r="B2" s="136" t="s">
        <v>0</v>
      </c>
    </row>
    <row r="3" customHeight="1" spans="2:2">
      <c r="B3" s="137" t="s">
        <v>1</v>
      </c>
    </row>
    <row r="4" customHeight="1" spans="2:2">
      <c r="B4" s="137" t="s">
        <v>2</v>
      </c>
    </row>
    <row r="5" customHeight="1" spans="2:2">
      <c r="B5" s="137" t="s">
        <v>3</v>
      </c>
    </row>
    <row r="6" customHeight="1" spans="2:2">
      <c r="B6" s="137" t="s">
        <v>4</v>
      </c>
    </row>
    <row r="7" customHeight="1" spans="2:2">
      <c r="B7" s="137" t="s">
        <v>5</v>
      </c>
    </row>
    <row r="8" customHeight="1" spans="2:2">
      <c r="B8" s="137" t="s">
        <v>6</v>
      </c>
    </row>
    <row r="9" customHeight="1" spans="2:2">
      <c r="B9" s="137" t="s">
        <v>7</v>
      </c>
    </row>
    <row r="10" customHeight="1" spans="2:2">
      <c r="B10" s="138" t="s">
        <v>8</v>
      </c>
    </row>
    <row r="11" customHeight="1" spans="2:2">
      <c r="B11" s="138" t="s">
        <v>9</v>
      </c>
    </row>
    <row r="12" customHeight="1" spans="2:2">
      <c r="B12" s="138" t="s">
        <v>10</v>
      </c>
    </row>
    <row r="13" customHeight="1" spans="2:2">
      <c r="B13" s="138" t="s">
        <v>11</v>
      </c>
    </row>
  </sheetData>
  <pageMargins left="0.7" right="0.7" top="0.75" bottom="0.75" header="0.3" footer="0.3"/>
  <pageSetup paperSize="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F15" sqref="F15"/>
    </sheetView>
  </sheetViews>
  <sheetFormatPr defaultColWidth="9" defaultRowHeight="13.5" outlineLevelCol="6"/>
  <cols>
    <col min="1" max="3" width="9" style="33"/>
    <col min="4" max="4" width="15.6333333333333" style="33" customWidth="1"/>
    <col min="5" max="5" width="9" style="33"/>
    <col min="6" max="6" width="20.6333333333333" style="33" customWidth="1"/>
    <col min="7" max="7" width="17.25" style="33" customWidth="1"/>
    <col min="8" max="16384" width="9" style="33"/>
  </cols>
  <sheetData>
    <row r="1" ht="22.5" spans="1:7">
      <c r="A1" s="34" t="s">
        <v>155</v>
      </c>
      <c r="B1" s="34"/>
      <c r="C1" s="34"/>
      <c r="D1" s="34"/>
      <c r="E1" s="34"/>
      <c r="F1" s="34"/>
      <c r="G1" s="34"/>
    </row>
    <row r="2" spans="1:7">
      <c r="A2" s="35"/>
      <c r="B2" s="35"/>
      <c r="C2" s="35"/>
      <c r="D2" s="35"/>
      <c r="E2" s="35"/>
      <c r="F2" s="35"/>
      <c r="G2" s="36"/>
    </row>
    <row r="3" spans="1:7">
      <c r="A3" s="37" t="s">
        <v>156</v>
      </c>
      <c r="B3" s="35"/>
      <c r="C3" s="35"/>
      <c r="D3" s="35"/>
      <c r="E3" s="35"/>
      <c r="F3" s="35"/>
      <c r="G3" s="36" t="s">
        <v>157</v>
      </c>
    </row>
    <row r="4" ht="19" customHeight="1" spans="1:7">
      <c r="A4" s="38" t="s">
        <v>18</v>
      </c>
      <c r="B4" s="39"/>
      <c r="C4" s="39"/>
      <c r="D4" s="39"/>
      <c r="E4" s="40" t="s">
        <v>158</v>
      </c>
      <c r="F4" s="40"/>
      <c r="G4" s="40"/>
    </row>
    <row r="5" spans="1:7">
      <c r="A5" s="41" t="s">
        <v>159</v>
      </c>
      <c r="B5" s="42"/>
      <c r="C5" s="42"/>
      <c r="D5" s="43" t="s">
        <v>53</v>
      </c>
      <c r="E5" s="42" t="s">
        <v>44</v>
      </c>
      <c r="F5" s="42" t="s">
        <v>63</v>
      </c>
      <c r="G5" s="42" t="s">
        <v>64</v>
      </c>
    </row>
    <row r="6" spans="1:7">
      <c r="A6" s="41"/>
      <c r="B6" s="42"/>
      <c r="C6" s="42"/>
      <c r="D6" s="43"/>
      <c r="E6" s="42"/>
      <c r="F6" s="42"/>
      <c r="G6" s="42"/>
    </row>
    <row r="7" ht="28" customHeight="1" spans="1:7">
      <c r="A7" s="44"/>
      <c r="B7" s="45"/>
      <c r="C7" s="45"/>
      <c r="D7" s="46"/>
      <c r="E7" s="42"/>
      <c r="F7" s="42"/>
      <c r="G7" s="42"/>
    </row>
    <row r="8" ht="36" customHeight="1" spans="1:7">
      <c r="A8" s="47" t="s">
        <v>160</v>
      </c>
      <c r="B8" s="48"/>
      <c r="C8" s="48"/>
      <c r="D8" s="48"/>
      <c r="E8" s="43" t="s">
        <v>161</v>
      </c>
      <c r="F8" s="43" t="s">
        <v>162</v>
      </c>
      <c r="G8" s="43" t="s">
        <v>163</v>
      </c>
    </row>
    <row r="9" ht="36" customHeight="1" spans="1:7">
      <c r="A9" s="47" t="s">
        <v>44</v>
      </c>
      <c r="B9" s="48"/>
      <c r="C9" s="48"/>
      <c r="D9" s="48"/>
      <c r="E9" s="49">
        <v>0</v>
      </c>
      <c r="F9" s="49">
        <v>0</v>
      </c>
      <c r="G9" s="49">
        <v>0</v>
      </c>
    </row>
    <row r="10" ht="34" customHeight="1" spans="1:7">
      <c r="A10" s="50" t="s">
        <v>164</v>
      </c>
      <c r="B10" s="51"/>
      <c r="C10" s="51"/>
      <c r="D10" s="51" t="s">
        <v>164</v>
      </c>
      <c r="E10" s="49" t="s">
        <v>164</v>
      </c>
      <c r="F10" s="49" t="s">
        <v>164</v>
      </c>
      <c r="G10" s="49" t="s">
        <v>164</v>
      </c>
    </row>
    <row r="11" spans="1:7">
      <c r="A11" s="52" t="s">
        <v>165</v>
      </c>
      <c r="B11" s="52"/>
      <c r="C11" s="52"/>
      <c r="D11" s="52"/>
      <c r="E11" s="52"/>
      <c r="F11" s="52"/>
      <c r="G11" s="52"/>
    </row>
  </sheetData>
  <mergeCells count="12">
    <mergeCell ref="A1:G1"/>
    <mergeCell ref="A4:D4"/>
    <mergeCell ref="E4:G4"/>
    <mergeCell ref="A8:D8"/>
    <mergeCell ref="A9:D9"/>
    <mergeCell ref="A10:C10"/>
    <mergeCell ref="A11:G11"/>
    <mergeCell ref="D5:D7"/>
    <mergeCell ref="E5:E7"/>
    <mergeCell ref="F5:F7"/>
    <mergeCell ref="G5:G7"/>
    <mergeCell ref="A5:C7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20"/>
  <sheetViews>
    <sheetView tabSelected="1" view="pageBreakPreview" zoomScaleNormal="100" topLeftCell="F1" workbookViewId="0">
      <selection activeCell="F23" sqref="F23"/>
    </sheetView>
  </sheetViews>
  <sheetFormatPr defaultColWidth="6.85833333333333" defaultRowHeight="18.75" customHeight="1"/>
  <cols>
    <col min="1" max="1" width="17.25" style="19" customWidth="1"/>
    <col min="2" max="18" width="24.75" style="19" customWidth="1"/>
    <col min="19" max="20" width="50.25" style="19" customWidth="1"/>
    <col min="21" max="24" width="24.75" style="19" customWidth="1"/>
    <col min="25" max="25" width="33.75" style="19" customWidth="1"/>
    <col min="26" max="26" width="81.75" style="19" customWidth="1"/>
    <col min="27" max="27" width="123" style="19" customWidth="1"/>
    <col min="28" max="28" width="24.75" style="19" customWidth="1"/>
    <col min="29" max="29" width="51" style="19" customWidth="1"/>
    <col min="30" max="34" width="24.75" style="19" customWidth="1"/>
    <col min="35" max="36" width="63.75" style="19" customWidth="1"/>
    <col min="37" max="37" width="24.75" style="19" customWidth="1"/>
    <col min="38" max="38" width="51" style="19" customWidth="1"/>
    <col min="39" max="39" width="24.75" style="19" customWidth="1"/>
    <col min="40" max="40" width="63.75" style="19" customWidth="1"/>
    <col min="41" max="41" width="24.75" style="19" customWidth="1"/>
    <col min="42" max="42" width="63.75" style="19" customWidth="1"/>
    <col min="43" max="45" width="24.75" style="19" customWidth="1"/>
    <col min="46" max="46" width="63.75" style="19" customWidth="1"/>
    <col min="47" max="48" width="24.75" style="19" customWidth="1"/>
    <col min="49" max="49" width="45" style="19" customWidth="1"/>
    <col min="50" max="51" width="24.75" style="19" customWidth="1"/>
    <col min="52" max="256" width="6.85833333333333" style="19" customWidth="1"/>
    <col min="257" max="16384" width="6.85833333333333" style="19"/>
  </cols>
  <sheetData>
    <row r="1" s="19" customFormat="1" ht="45" customHeight="1" spans="1:51">
      <c r="A1" s="20" t="s">
        <v>166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</row>
    <row r="2" s="19" customFormat="1" ht="30" customHeight="1" spans="1:51">
      <c r="A2" s="21" t="s">
        <v>167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</row>
    <row r="3" s="19" customFormat="1" customHeight="1" spans="1:51">
      <c r="A3" s="22" t="s">
        <v>143</v>
      </c>
      <c r="B3" s="22" t="s">
        <v>168</v>
      </c>
      <c r="C3" s="22" t="s">
        <v>169</v>
      </c>
      <c r="D3" s="22" t="s">
        <v>170</v>
      </c>
      <c r="E3" s="23" t="s">
        <v>171</v>
      </c>
      <c r="F3" s="23"/>
      <c r="G3" s="23"/>
      <c r="H3" s="23"/>
      <c r="I3" s="23"/>
      <c r="J3" s="23"/>
      <c r="K3" s="22"/>
      <c r="L3" s="23" t="s">
        <v>172</v>
      </c>
      <c r="M3" s="23"/>
      <c r="N3" s="23"/>
      <c r="O3" s="23"/>
      <c r="P3" s="23"/>
      <c r="Q3" s="23"/>
      <c r="R3" s="22"/>
      <c r="S3" s="23" t="s">
        <v>173</v>
      </c>
      <c r="T3" s="22"/>
      <c r="U3" s="23" t="s">
        <v>174</v>
      </c>
      <c r="V3" s="23"/>
      <c r="W3" s="22"/>
      <c r="X3" s="23" t="s">
        <v>175</v>
      </c>
      <c r="Y3" s="23"/>
      <c r="Z3" s="22"/>
      <c r="AA3" s="23" t="s">
        <v>176</v>
      </c>
      <c r="AB3" s="23"/>
      <c r="AC3" s="23"/>
      <c r="AD3" s="23"/>
      <c r="AE3" s="23"/>
      <c r="AF3" s="23"/>
      <c r="AG3" s="23"/>
      <c r="AH3" s="23"/>
      <c r="AI3" s="22"/>
      <c r="AJ3" s="23" t="s">
        <v>177</v>
      </c>
      <c r="AK3" s="23"/>
      <c r="AL3" s="23"/>
      <c r="AM3" s="23"/>
      <c r="AN3" s="23"/>
      <c r="AO3" s="23"/>
      <c r="AP3" s="23"/>
      <c r="AQ3" s="23"/>
      <c r="AR3" s="23"/>
      <c r="AS3" s="23"/>
      <c r="AT3" s="22"/>
      <c r="AU3" s="22" t="s">
        <v>178</v>
      </c>
      <c r="AV3" s="23" t="s">
        <v>179</v>
      </c>
      <c r="AW3" s="23"/>
      <c r="AX3" s="23"/>
      <c r="AY3" s="23"/>
    </row>
    <row r="4" s="19" customFormat="1" customHeight="1" spans="1:51">
      <c r="A4" s="22"/>
      <c r="B4" s="22"/>
      <c r="C4" s="22"/>
      <c r="D4" s="22"/>
      <c r="E4" s="24" t="s">
        <v>180</v>
      </c>
      <c r="F4" s="24" t="s">
        <v>181</v>
      </c>
      <c r="G4" s="24" t="s">
        <v>182</v>
      </c>
      <c r="H4" s="24" t="s">
        <v>183</v>
      </c>
      <c r="I4" s="24" t="s">
        <v>184</v>
      </c>
      <c r="J4" s="24" t="s">
        <v>185</v>
      </c>
      <c r="K4" s="24" t="s">
        <v>186</v>
      </c>
      <c r="L4" s="28" t="s">
        <v>187</v>
      </c>
      <c r="M4" s="28"/>
      <c r="N4" s="24"/>
      <c r="O4" s="28" t="s">
        <v>188</v>
      </c>
      <c r="P4" s="28"/>
      <c r="Q4" s="28"/>
      <c r="R4" s="24"/>
      <c r="S4" s="24" t="s">
        <v>189</v>
      </c>
      <c r="T4" s="24" t="s">
        <v>190</v>
      </c>
      <c r="U4" s="24" t="s">
        <v>191</v>
      </c>
      <c r="V4" s="24" t="s">
        <v>192</v>
      </c>
      <c r="W4" s="24" t="s">
        <v>193</v>
      </c>
      <c r="X4" s="24" t="s">
        <v>194</v>
      </c>
      <c r="Y4" s="24" t="s">
        <v>195</v>
      </c>
      <c r="Z4" s="24" t="s">
        <v>196</v>
      </c>
      <c r="AA4" s="28" t="s">
        <v>197</v>
      </c>
      <c r="AB4" s="28"/>
      <c r="AC4" s="28"/>
      <c r="AD4" s="28"/>
      <c r="AE4" s="28"/>
      <c r="AF4" s="28"/>
      <c r="AG4" s="28"/>
      <c r="AH4" s="24"/>
      <c r="AI4" s="24" t="s">
        <v>198</v>
      </c>
      <c r="AJ4" s="28" t="s">
        <v>199</v>
      </c>
      <c r="AK4" s="28"/>
      <c r="AL4" s="28"/>
      <c r="AM4" s="28"/>
      <c r="AN4" s="28"/>
      <c r="AO4" s="28"/>
      <c r="AP4" s="28"/>
      <c r="AQ4" s="28"/>
      <c r="AR4" s="28"/>
      <c r="AS4" s="24"/>
      <c r="AT4" s="24" t="s">
        <v>200</v>
      </c>
      <c r="AU4" s="22"/>
      <c r="AV4" s="24" t="s">
        <v>201</v>
      </c>
      <c r="AW4" s="24" t="s">
        <v>202</v>
      </c>
      <c r="AX4" s="24" t="s">
        <v>203</v>
      </c>
      <c r="AY4" s="28" t="s">
        <v>204</v>
      </c>
    </row>
    <row r="5" s="19" customFormat="1" customHeight="1" spans="1:5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4" t="s">
        <v>205</v>
      </c>
      <c r="M5" s="24" t="s">
        <v>206</v>
      </c>
      <c r="N5" s="24" t="s">
        <v>207</v>
      </c>
      <c r="O5" s="24" t="s">
        <v>18</v>
      </c>
      <c r="P5" s="24" t="s">
        <v>208</v>
      </c>
      <c r="Q5" s="24" t="s">
        <v>209</v>
      </c>
      <c r="R5" s="24" t="s">
        <v>210</v>
      </c>
      <c r="S5" s="22"/>
      <c r="T5" s="22"/>
      <c r="U5" s="22"/>
      <c r="V5" s="22"/>
      <c r="W5" s="22"/>
      <c r="X5" s="22"/>
      <c r="Y5" s="22"/>
      <c r="Z5" s="22"/>
      <c r="AA5" s="28" t="s">
        <v>211</v>
      </c>
      <c r="AB5" s="28"/>
      <c r="AC5" s="28"/>
      <c r="AD5" s="28"/>
      <c r="AE5" s="28"/>
      <c r="AF5" s="28"/>
      <c r="AG5" s="28"/>
      <c r="AH5" s="24"/>
      <c r="AI5" s="22"/>
      <c r="AJ5" s="28" t="s">
        <v>212</v>
      </c>
      <c r="AK5" s="28"/>
      <c r="AL5" s="28"/>
      <c r="AM5" s="28"/>
      <c r="AN5" s="28"/>
      <c r="AO5" s="28"/>
      <c r="AP5" s="28"/>
      <c r="AQ5" s="28"/>
      <c r="AR5" s="28"/>
      <c r="AS5" s="24"/>
      <c r="AT5" s="22"/>
      <c r="AU5" s="22"/>
      <c r="AV5" s="22"/>
      <c r="AW5" s="22"/>
      <c r="AX5" s="22"/>
      <c r="AY5" s="23"/>
    </row>
    <row r="6" s="19" customFormat="1" customHeight="1" spans="1:5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8" t="s">
        <v>213</v>
      </c>
      <c r="AB6" s="24"/>
      <c r="AC6" s="28" t="s">
        <v>214</v>
      </c>
      <c r="AD6" s="24"/>
      <c r="AE6" s="28" t="s">
        <v>215</v>
      </c>
      <c r="AF6" s="24"/>
      <c r="AG6" s="28" t="s">
        <v>216</v>
      </c>
      <c r="AH6" s="24"/>
      <c r="AI6" s="22"/>
      <c r="AJ6" s="28" t="s">
        <v>217</v>
      </c>
      <c r="AK6" s="24"/>
      <c r="AL6" s="28" t="s">
        <v>218</v>
      </c>
      <c r="AM6" s="24"/>
      <c r="AN6" s="28" t="s">
        <v>219</v>
      </c>
      <c r="AO6" s="24"/>
      <c r="AP6" s="28" t="s">
        <v>220</v>
      </c>
      <c r="AQ6" s="24"/>
      <c r="AR6" s="28" t="s">
        <v>221</v>
      </c>
      <c r="AS6" s="24"/>
      <c r="AT6" s="22"/>
      <c r="AU6" s="22"/>
      <c r="AV6" s="22"/>
      <c r="AW6" s="22"/>
      <c r="AX6" s="22"/>
      <c r="AY6" s="23"/>
    </row>
    <row r="7" s="19" customFormat="1" customHeight="1" spans="1:5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30" t="s">
        <v>222</v>
      </c>
      <c r="AB7" s="30" t="s">
        <v>223</v>
      </c>
      <c r="AC7" s="30" t="s">
        <v>224</v>
      </c>
      <c r="AD7" s="30" t="s">
        <v>225</v>
      </c>
      <c r="AE7" s="30" t="s">
        <v>226</v>
      </c>
      <c r="AF7" s="30" t="s">
        <v>227</v>
      </c>
      <c r="AG7" s="30" t="s">
        <v>228</v>
      </c>
      <c r="AH7" s="30" t="s">
        <v>229</v>
      </c>
      <c r="AI7" s="25"/>
      <c r="AJ7" s="30" t="s">
        <v>230</v>
      </c>
      <c r="AK7" s="30" t="s">
        <v>231</v>
      </c>
      <c r="AL7" s="30" t="s">
        <v>232</v>
      </c>
      <c r="AM7" s="30" t="s">
        <v>233</v>
      </c>
      <c r="AN7" s="30" t="s">
        <v>234</v>
      </c>
      <c r="AO7" s="30" t="s">
        <v>235</v>
      </c>
      <c r="AP7" s="30" t="s">
        <v>236</v>
      </c>
      <c r="AQ7" s="30" t="s">
        <v>237</v>
      </c>
      <c r="AR7" s="30" t="s">
        <v>238</v>
      </c>
      <c r="AS7" s="30" t="s">
        <v>239</v>
      </c>
      <c r="AT7" s="25"/>
      <c r="AU7" s="25"/>
      <c r="AV7" s="25"/>
      <c r="AW7" s="25"/>
      <c r="AX7" s="25"/>
      <c r="AY7" s="31"/>
    </row>
    <row r="8" s="19" customFormat="1" customHeight="1" spans="1:51">
      <c r="A8" s="26" t="s">
        <v>240</v>
      </c>
      <c r="B8" s="27">
        <v>1</v>
      </c>
      <c r="C8" s="26" t="s">
        <v>241</v>
      </c>
      <c r="D8" s="26" t="s">
        <v>242</v>
      </c>
      <c r="E8" s="26" t="s">
        <v>242</v>
      </c>
      <c r="F8" s="26" t="s">
        <v>241</v>
      </c>
      <c r="G8" s="26" t="s">
        <v>243</v>
      </c>
      <c r="H8" s="26" t="s">
        <v>244</v>
      </c>
      <c r="I8" s="26" t="s">
        <v>245</v>
      </c>
      <c r="J8" s="26" t="s">
        <v>246</v>
      </c>
      <c r="K8" s="26" t="s">
        <v>247</v>
      </c>
      <c r="L8" s="26" t="s">
        <v>248</v>
      </c>
      <c r="M8" s="29">
        <v>70</v>
      </c>
      <c r="N8" s="29">
        <v>91</v>
      </c>
      <c r="O8" s="26" t="s">
        <v>242</v>
      </c>
      <c r="P8" s="29">
        <v>70</v>
      </c>
      <c r="Q8" s="29">
        <v>91</v>
      </c>
      <c r="R8" s="26" t="s">
        <v>249</v>
      </c>
      <c r="S8" s="26" t="s">
        <v>249</v>
      </c>
      <c r="T8" s="26" t="s">
        <v>250</v>
      </c>
      <c r="U8" s="26" t="s">
        <v>251</v>
      </c>
      <c r="V8" s="26" t="s">
        <v>252</v>
      </c>
      <c r="W8" s="26" t="s">
        <v>253</v>
      </c>
      <c r="X8" s="26" t="s">
        <v>244</v>
      </c>
      <c r="Y8" s="26" t="s">
        <v>254</v>
      </c>
      <c r="Z8" s="26" t="s">
        <v>255</v>
      </c>
      <c r="AA8" s="26" t="s">
        <v>250</v>
      </c>
      <c r="AB8" s="26" t="s">
        <v>256</v>
      </c>
      <c r="AC8" s="26" t="s">
        <v>257</v>
      </c>
      <c r="AD8" s="26" t="s">
        <v>258</v>
      </c>
      <c r="AE8" s="26" t="s">
        <v>259</v>
      </c>
      <c r="AF8" s="26" t="s">
        <v>260</v>
      </c>
      <c r="AG8" s="26" t="s">
        <v>261</v>
      </c>
      <c r="AH8" s="26" t="s">
        <v>262</v>
      </c>
      <c r="AI8" s="26" t="s">
        <v>258</v>
      </c>
      <c r="AJ8" s="26" t="s">
        <v>258</v>
      </c>
      <c r="AK8" s="26" t="s">
        <v>263</v>
      </c>
      <c r="AL8" s="26" t="s">
        <v>258</v>
      </c>
      <c r="AM8" s="26" t="s">
        <v>263</v>
      </c>
      <c r="AN8" s="26" t="s">
        <v>264</v>
      </c>
      <c r="AO8" s="26" t="s">
        <v>263</v>
      </c>
      <c r="AP8" s="26" t="s">
        <v>258</v>
      </c>
      <c r="AQ8" s="26" t="s">
        <v>263</v>
      </c>
      <c r="AR8" s="26" t="s">
        <v>258</v>
      </c>
      <c r="AS8" s="26" t="s">
        <v>263</v>
      </c>
      <c r="AT8" s="26" t="s">
        <v>265</v>
      </c>
      <c r="AU8" s="26" t="s">
        <v>164</v>
      </c>
      <c r="AV8" s="26" t="s">
        <v>266</v>
      </c>
      <c r="AW8" s="26" t="s">
        <v>267</v>
      </c>
      <c r="AX8" s="26" t="s">
        <v>242</v>
      </c>
      <c r="AY8" s="32" t="s">
        <v>164</v>
      </c>
    </row>
    <row r="9" s="19" customFormat="1" customHeight="1" spans="1:51">
      <c r="A9" s="26" t="s">
        <v>240</v>
      </c>
      <c r="B9" s="27">
        <v>1</v>
      </c>
      <c r="C9" s="26" t="s">
        <v>241</v>
      </c>
      <c r="D9" s="26" t="s">
        <v>268</v>
      </c>
      <c r="E9" s="26" t="s">
        <v>268</v>
      </c>
      <c r="F9" s="26" t="s">
        <v>241</v>
      </c>
      <c r="G9" s="26" t="s">
        <v>243</v>
      </c>
      <c r="H9" s="26" t="s">
        <v>244</v>
      </c>
      <c r="I9" s="26" t="s">
        <v>245</v>
      </c>
      <c r="J9" s="26" t="s">
        <v>246</v>
      </c>
      <c r="K9" s="26" t="s">
        <v>269</v>
      </c>
      <c r="L9" s="26" t="s">
        <v>248</v>
      </c>
      <c r="M9" s="29">
        <v>0</v>
      </c>
      <c r="N9" s="29">
        <v>429</v>
      </c>
      <c r="O9" s="26" t="s">
        <v>268</v>
      </c>
      <c r="P9" s="29">
        <v>0</v>
      </c>
      <c r="Q9" s="29">
        <v>429</v>
      </c>
      <c r="R9" s="26" t="s">
        <v>270</v>
      </c>
      <c r="S9" s="26" t="s">
        <v>270</v>
      </c>
      <c r="T9" s="26" t="s">
        <v>270</v>
      </c>
      <c r="U9" s="26" t="s">
        <v>251</v>
      </c>
      <c r="V9" s="26" t="s">
        <v>252</v>
      </c>
      <c r="W9" s="26" t="s">
        <v>253</v>
      </c>
      <c r="X9" s="26" t="s">
        <v>244</v>
      </c>
      <c r="Y9" s="26" t="s">
        <v>254</v>
      </c>
      <c r="Z9" s="26" t="s">
        <v>255</v>
      </c>
      <c r="AA9" s="26" t="s">
        <v>271</v>
      </c>
      <c r="AB9" s="26" t="s">
        <v>164</v>
      </c>
      <c r="AC9" s="26" t="s">
        <v>272</v>
      </c>
      <c r="AD9" s="26" t="s">
        <v>164</v>
      </c>
      <c r="AE9" s="26" t="s">
        <v>259</v>
      </c>
      <c r="AF9" s="26" t="s">
        <v>260</v>
      </c>
      <c r="AG9" s="26" t="s">
        <v>261</v>
      </c>
      <c r="AH9" s="26" t="s">
        <v>273</v>
      </c>
      <c r="AI9" s="26" t="s">
        <v>272</v>
      </c>
      <c r="AJ9" s="26" t="s">
        <v>272</v>
      </c>
      <c r="AK9" s="26" t="s">
        <v>263</v>
      </c>
      <c r="AL9" s="26" t="s">
        <v>164</v>
      </c>
      <c r="AM9" s="26" t="s">
        <v>263</v>
      </c>
      <c r="AN9" s="26" t="s">
        <v>274</v>
      </c>
      <c r="AO9" s="26" t="s">
        <v>263</v>
      </c>
      <c r="AP9" s="26" t="s">
        <v>164</v>
      </c>
      <c r="AQ9" s="26" t="s">
        <v>263</v>
      </c>
      <c r="AR9" s="26" t="s">
        <v>275</v>
      </c>
      <c r="AS9" s="26" t="s">
        <v>263</v>
      </c>
      <c r="AT9" s="26" t="s">
        <v>270</v>
      </c>
      <c r="AU9" s="26" t="s">
        <v>164</v>
      </c>
      <c r="AV9" s="26" t="s">
        <v>266</v>
      </c>
      <c r="AW9" s="26" t="s">
        <v>276</v>
      </c>
      <c r="AX9" s="26" t="s">
        <v>268</v>
      </c>
      <c r="AY9" s="32" t="s">
        <v>164</v>
      </c>
    </row>
    <row r="10" s="19" customFormat="1" customHeight="1" spans="1:51">
      <c r="A10" s="26" t="s">
        <v>240</v>
      </c>
      <c r="B10" s="27">
        <v>1</v>
      </c>
      <c r="C10" s="26" t="s">
        <v>241</v>
      </c>
      <c r="D10" s="26" t="s">
        <v>277</v>
      </c>
      <c r="E10" s="26" t="s">
        <v>277</v>
      </c>
      <c r="F10" s="26" t="s">
        <v>241</v>
      </c>
      <c r="G10" s="26" t="s">
        <v>243</v>
      </c>
      <c r="H10" s="26" t="s">
        <v>244</v>
      </c>
      <c r="I10" s="26" t="s">
        <v>245</v>
      </c>
      <c r="J10" s="26" t="s">
        <v>246</v>
      </c>
      <c r="K10" s="26" t="s">
        <v>278</v>
      </c>
      <c r="L10" s="26" t="s">
        <v>248</v>
      </c>
      <c r="M10" s="29">
        <v>180</v>
      </c>
      <c r="N10" s="29">
        <v>180</v>
      </c>
      <c r="O10" s="26" t="s">
        <v>277</v>
      </c>
      <c r="P10" s="29">
        <v>180</v>
      </c>
      <c r="Q10" s="29">
        <v>180</v>
      </c>
      <c r="R10" s="26" t="s">
        <v>279</v>
      </c>
      <c r="S10" s="26" t="s">
        <v>280</v>
      </c>
      <c r="T10" s="26" t="s">
        <v>281</v>
      </c>
      <c r="U10" s="26" t="s">
        <v>251</v>
      </c>
      <c r="V10" s="26" t="s">
        <v>252</v>
      </c>
      <c r="W10" s="26" t="s">
        <v>253</v>
      </c>
      <c r="X10" s="26" t="s">
        <v>244</v>
      </c>
      <c r="Y10" s="26" t="s">
        <v>254</v>
      </c>
      <c r="Z10" s="26" t="s">
        <v>255</v>
      </c>
      <c r="AA10" s="26" t="s">
        <v>282</v>
      </c>
      <c r="AB10" s="26" t="s">
        <v>283</v>
      </c>
      <c r="AC10" s="26" t="s">
        <v>284</v>
      </c>
      <c r="AD10" s="26" t="s">
        <v>285</v>
      </c>
      <c r="AE10" s="26" t="s">
        <v>259</v>
      </c>
      <c r="AF10" s="26" t="s">
        <v>260</v>
      </c>
      <c r="AG10" s="26" t="s">
        <v>261</v>
      </c>
      <c r="AH10" s="26" t="s">
        <v>286</v>
      </c>
      <c r="AI10" s="26" t="s">
        <v>281</v>
      </c>
      <c r="AJ10" s="26" t="s">
        <v>287</v>
      </c>
      <c r="AK10" s="26" t="s">
        <v>263</v>
      </c>
      <c r="AL10" s="26" t="s">
        <v>288</v>
      </c>
      <c r="AM10" s="26" t="s">
        <v>263</v>
      </c>
      <c r="AN10" s="26" t="s">
        <v>289</v>
      </c>
      <c r="AO10" s="26" t="s">
        <v>263</v>
      </c>
      <c r="AP10" s="26" t="s">
        <v>290</v>
      </c>
      <c r="AQ10" s="26" t="s">
        <v>263</v>
      </c>
      <c r="AR10" s="26" t="s">
        <v>291</v>
      </c>
      <c r="AS10" s="26" t="s">
        <v>263</v>
      </c>
      <c r="AT10" s="26" t="s">
        <v>292</v>
      </c>
      <c r="AU10" s="26" t="s">
        <v>164</v>
      </c>
      <c r="AV10" s="26" t="s">
        <v>266</v>
      </c>
      <c r="AW10" s="26" t="s">
        <v>293</v>
      </c>
      <c r="AX10" s="26" t="s">
        <v>277</v>
      </c>
      <c r="AY10" s="32" t="s">
        <v>164</v>
      </c>
    </row>
    <row r="11" s="19" customFormat="1" customHeight="1" spans="1:51">
      <c r="A11" s="26" t="s">
        <v>240</v>
      </c>
      <c r="B11" s="27">
        <v>1</v>
      </c>
      <c r="C11" s="26" t="s">
        <v>241</v>
      </c>
      <c r="D11" s="26" t="s">
        <v>294</v>
      </c>
      <c r="E11" s="26" t="s">
        <v>294</v>
      </c>
      <c r="F11" s="26" t="s">
        <v>241</v>
      </c>
      <c r="G11" s="26" t="s">
        <v>243</v>
      </c>
      <c r="H11" s="26" t="s">
        <v>244</v>
      </c>
      <c r="I11" s="26" t="s">
        <v>245</v>
      </c>
      <c r="J11" s="26" t="s">
        <v>246</v>
      </c>
      <c r="K11" s="26" t="s">
        <v>295</v>
      </c>
      <c r="L11" s="26" t="s">
        <v>248</v>
      </c>
      <c r="M11" s="29">
        <v>402</v>
      </c>
      <c r="N11" s="29">
        <v>650</v>
      </c>
      <c r="O11" s="26" t="s">
        <v>294</v>
      </c>
      <c r="P11" s="29">
        <v>402</v>
      </c>
      <c r="Q11" s="29">
        <v>650</v>
      </c>
      <c r="R11" s="26" t="s">
        <v>296</v>
      </c>
      <c r="S11" s="26" t="s">
        <v>297</v>
      </c>
      <c r="T11" s="26" t="s">
        <v>298</v>
      </c>
      <c r="U11" s="26" t="s">
        <v>251</v>
      </c>
      <c r="V11" s="26" t="s">
        <v>252</v>
      </c>
      <c r="W11" s="26" t="s">
        <v>253</v>
      </c>
      <c r="X11" s="26" t="s">
        <v>244</v>
      </c>
      <c r="Y11" s="26" t="s">
        <v>254</v>
      </c>
      <c r="Z11" s="26" t="s">
        <v>255</v>
      </c>
      <c r="AA11" s="26" t="s">
        <v>299</v>
      </c>
      <c r="AB11" s="26" t="s">
        <v>300</v>
      </c>
      <c r="AC11" s="26" t="s">
        <v>301</v>
      </c>
      <c r="AD11" s="26" t="s">
        <v>302</v>
      </c>
      <c r="AE11" s="26" t="s">
        <v>259</v>
      </c>
      <c r="AF11" s="26" t="s">
        <v>260</v>
      </c>
      <c r="AG11" s="26" t="s">
        <v>261</v>
      </c>
      <c r="AH11" s="26" t="s">
        <v>303</v>
      </c>
      <c r="AI11" s="26" t="s">
        <v>304</v>
      </c>
      <c r="AJ11" s="26" t="s">
        <v>301</v>
      </c>
      <c r="AK11" s="26" t="s">
        <v>263</v>
      </c>
      <c r="AL11" s="26" t="s">
        <v>301</v>
      </c>
      <c r="AM11" s="26" t="s">
        <v>263</v>
      </c>
      <c r="AN11" s="26" t="s">
        <v>305</v>
      </c>
      <c r="AO11" s="26" t="s">
        <v>263</v>
      </c>
      <c r="AP11" s="26" t="s">
        <v>305</v>
      </c>
      <c r="AQ11" s="26" t="s">
        <v>263</v>
      </c>
      <c r="AR11" s="26" t="s">
        <v>275</v>
      </c>
      <c r="AS11" s="26" t="s">
        <v>263</v>
      </c>
      <c r="AT11" s="26" t="s">
        <v>306</v>
      </c>
      <c r="AU11" s="26" t="s">
        <v>164</v>
      </c>
      <c r="AV11" s="26" t="s">
        <v>266</v>
      </c>
      <c r="AW11" s="26" t="s">
        <v>307</v>
      </c>
      <c r="AX11" s="26" t="s">
        <v>294</v>
      </c>
      <c r="AY11" s="32" t="s">
        <v>164</v>
      </c>
    </row>
    <row r="12" s="19" customFormat="1" customHeight="1" spans="1:51">
      <c r="A12" s="26" t="s">
        <v>240</v>
      </c>
      <c r="B12" s="27">
        <v>1</v>
      </c>
      <c r="C12" s="26" t="s">
        <v>241</v>
      </c>
      <c r="D12" s="26" t="s">
        <v>308</v>
      </c>
      <c r="E12" s="26" t="s">
        <v>308</v>
      </c>
      <c r="F12" s="26" t="s">
        <v>241</v>
      </c>
      <c r="G12" s="26" t="s">
        <v>243</v>
      </c>
      <c r="H12" s="26" t="s">
        <v>244</v>
      </c>
      <c r="I12" s="26" t="s">
        <v>245</v>
      </c>
      <c r="J12" s="26" t="s">
        <v>246</v>
      </c>
      <c r="K12" s="26" t="s">
        <v>309</v>
      </c>
      <c r="L12" s="26" t="s">
        <v>248</v>
      </c>
      <c r="M12" s="29">
        <v>30</v>
      </c>
      <c r="N12" s="29">
        <v>30</v>
      </c>
      <c r="O12" s="26" t="s">
        <v>308</v>
      </c>
      <c r="P12" s="29">
        <v>30</v>
      </c>
      <c r="Q12" s="29">
        <v>30</v>
      </c>
      <c r="R12" s="26" t="s">
        <v>310</v>
      </c>
      <c r="S12" s="26" t="s">
        <v>311</v>
      </c>
      <c r="T12" s="26" t="s">
        <v>312</v>
      </c>
      <c r="U12" s="26" t="s">
        <v>251</v>
      </c>
      <c r="V12" s="26" t="s">
        <v>252</v>
      </c>
      <c r="W12" s="26" t="s">
        <v>253</v>
      </c>
      <c r="X12" s="26" t="s">
        <v>244</v>
      </c>
      <c r="Y12" s="26" t="s">
        <v>254</v>
      </c>
      <c r="Z12" s="26" t="s">
        <v>255</v>
      </c>
      <c r="AA12" s="26" t="s">
        <v>313</v>
      </c>
      <c r="AB12" s="26" t="s">
        <v>314</v>
      </c>
      <c r="AC12" s="26" t="s">
        <v>315</v>
      </c>
      <c r="AD12" s="26" t="s">
        <v>316</v>
      </c>
      <c r="AE12" s="26" t="s">
        <v>259</v>
      </c>
      <c r="AF12" s="26" t="s">
        <v>260</v>
      </c>
      <c r="AG12" s="26" t="s">
        <v>261</v>
      </c>
      <c r="AH12" s="26" t="s">
        <v>317</v>
      </c>
      <c r="AI12" s="26" t="s">
        <v>315</v>
      </c>
      <c r="AJ12" s="26" t="s">
        <v>315</v>
      </c>
      <c r="AK12" s="26" t="s">
        <v>263</v>
      </c>
      <c r="AL12" s="26" t="s">
        <v>315</v>
      </c>
      <c r="AM12" s="26" t="s">
        <v>263</v>
      </c>
      <c r="AN12" s="26" t="s">
        <v>315</v>
      </c>
      <c r="AO12" s="26" t="s">
        <v>263</v>
      </c>
      <c r="AP12" s="26" t="s">
        <v>318</v>
      </c>
      <c r="AQ12" s="26" t="s">
        <v>263</v>
      </c>
      <c r="AR12" s="26" t="s">
        <v>275</v>
      </c>
      <c r="AS12" s="26" t="s">
        <v>263</v>
      </c>
      <c r="AT12" s="26" t="s">
        <v>315</v>
      </c>
      <c r="AU12" s="26" t="s">
        <v>164</v>
      </c>
      <c r="AV12" s="26" t="s">
        <v>266</v>
      </c>
      <c r="AW12" s="26" t="s">
        <v>319</v>
      </c>
      <c r="AX12" s="26" t="s">
        <v>308</v>
      </c>
      <c r="AY12" s="32" t="s">
        <v>164</v>
      </c>
    </row>
    <row r="13" s="19" customFormat="1" customHeight="1" spans="1:51">
      <c r="A13" s="26" t="s">
        <v>240</v>
      </c>
      <c r="B13" s="27">
        <v>1</v>
      </c>
      <c r="C13" s="26" t="s">
        <v>241</v>
      </c>
      <c r="D13" s="26" t="s">
        <v>320</v>
      </c>
      <c r="E13" s="26" t="s">
        <v>321</v>
      </c>
      <c r="F13" s="26" t="s">
        <v>241</v>
      </c>
      <c r="G13" s="26" t="s">
        <v>243</v>
      </c>
      <c r="H13" s="26" t="s">
        <v>244</v>
      </c>
      <c r="I13" s="26" t="s">
        <v>245</v>
      </c>
      <c r="J13" s="26" t="s">
        <v>246</v>
      </c>
      <c r="K13" s="26" t="s">
        <v>322</v>
      </c>
      <c r="L13" s="26" t="s">
        <v>248</v>
      </c>
      <c r="M13" s="29">
        <v>0</v>
      </c>
      <c r="N13" s="29">
        <v>31</v>
      </c>
      <c r="O13" s="26" t="s">
        <v>320</v>
      </c>
      <c r="P13" s="29">
        <v>0</v>
      </c>
      <c r="Q13" s="29">
        <v>31</v>
      </c>
      <c r="R13" s="26" t="s">
        <v>323</v>
      </c>
      <c r="S13" s="26" t="s">
        <v>323</v>
      </c>
      <c r="T13" s="26" t="s">
        <v>323</v>
      </c>
      <c r="U13" s="26" t="s">
        <v>251</v>
      </c>
      <c r="V13" s="26" t="s">
        <v>252</v>
      </c>
      <c r="W13" s="26" t="s">
        <v>253</v>
      </c>
      <c r="X13" s="26" t="s">
        <v>244</v>
      </c>
      <c r="Y13" s="26" t="s">
        <v>254</v>
      </c>
      <c r="Z13" s="26" t="s">
        <v>255</v>
      </c>
      <c r="AA13" s="26" t="s">
        <v>324</v>
      </c>
      <c r="AB13" s="26" t="s">
        <v>164</v>
      </c>
      <c r="AC13" s="26" t="s">
        <v>325</v>
      </c>
      <c r="AD13" s="26" t="s">
        <v>164</v>
      </c>
      <c r="AE13" s="26" t="s">
        <v>259</v>
      </c>
      <c r="AF13" s="26" t="s">
        <v>260</v>
      </c>
      <c r="AG13" s="26" t="s">
        <v>261</v>
      </c>
      <c r="AH13" s="26" t="s">
        <v>326</v>
      </c>
      <c r="AI13" s="26" t="s">
        <v>327</v>
      </c>
      <c r="AJ13" s="26" t="s">
        <v>327</v>
      </c>
      <c r="AK13" s="26" t="s">
        <v>263</v>
      </c>
      <c r="AL13" s="26" t="s">
        <v>327</v>
      </c>
      <c r="AM13" s="26" t="s">
        <v>263</v>
      </c>
      <c r="AN13" s="26" t="s">
        <v>327</v>
      </c>
      <c r="AO13" s="26" t="s">
        <v>263</v>
      </c>
      <c r="AP13" s="26" t="s">
        <v>327</v>
      </c>
      <c r="AQ13" s="26" t="s">
        <v>263</v>
      </c>
      <c r="AR13" s="26" t="s">
        <v>164</v>
      </c>
      <c r="AS13" s="26" t="s">
        <v>263</v>
      </c>
      <c r="AT13" s="26" t="s">
        <v>327</v>
      </c>
      <c r="AU13" s="26" t="s">
        <v>164</v>
      </c>
      <c r="AV13" s="26" t="s">
        <v>266</v>
      </c>
      <c r="AW13" s="26" t="s">
        <v>276</v>
      </c>
      <c r="AX13" s="26" t="s">
        <v>320</v>
      </c>
      <c r="AY13" s="32" t="s">
        <v>164</v>
      </c>
    </row>
    <row r="14" s="19" customFormat="1" customHeight="1" spans="1:51">
      <c r="A14" s="26" t="s">
        <v>240</v>
      </c>
      <c r="B14" s="27">
        <v>1</v>
      </c>
      <c r="C14" s="26" t="s">
        <v>241</v>
      </c>
      <c r="D14" s="26" t="s">
        <v>328</v>
      </c>
      <c r="E14" s="26" t="s">
        <v>328</v>
      </c>
      <c r="F14" s="26" t="s">
        <v>241</v>
      </c>
      <c r="G14" s="26" t="s">
        <v>243</v>
      </c>
      <c r="H14" s="26" t="s">
        <v>244</v>
      </c>
      <c r="I14" s="26" t="s">
        <v>245</v>
      </c>
      <c r="J14" s="26" t="s">
        <v>246</v>
      </c>
      <c r="K14" s="26" t="s">
        <v>329</v>
      </c>
      <c r="L14" s="26" t="s">
        <v>248</v>
      </c>
      <c r="M14" s="29">
        <v>503</v>
      </c>
      <c r="N14" s="29">
        <v>390</v>
      </c>
      <c r="O14" s="26" t="s">
        <v>328</v>
      </c>
      <c r="P14" s="29">
        <v>503</v>
      </c>
      <c r="Q14" s="29">
        <v>390</v>
      </c>
      <c r="R14" s="26" t="s">
        <v>330</v>
      </c>
      <c r="S14" s="26" t="s">
        <v>331</v>
      </c>
      <c r="T14" s="26" t="s">
        <v>332</v>
      </c>
      <c r="U14" s="26" t="s">
        <v>251</v>
      </c>
      <c r="V14" s="26" t="s">
        <v>252</v>
      </c>
      <c r="W14" s="26" t="s">
        <v>253</v>
      </c>
      <c r="X14" s="26" t="s">
        <v>244</v>
      </c>
      <c r="Y14" s="26" t="s">
        <v>254</v>
      </c>
      <c r="Z14" s="26" t="s">
        <v>255</v>
      </c>
      <c r="AA14" s="26" t="s">
        <v>333</v>
      </c>
      <c r="AB14" s="26" t="s">
        <v>334</v>
      </c>
      <c r="AC14" s="26" t="s">
        <v>335</v>
      </c>
      <c r="AD14" s="26" t="s">
        <v>336</v>
      </c>
      <c r="AE14" s="26" t="s">
        <v>259</v>
      </c>
      <c r="AF14" s="26" t="s">
        <v>260</v>
      </c>
      <c r="AG14" s="26" t="s">
        <v>261</v>
      </c>
      <c r="AH14" s="26" t="s">
        <v>337</v>
      </c>
      <c r="AI14" s="26" t="s">
        <v>338</v>
      </c>
      <c r="AJ14" s="26" t="s">
        <v>339</v>
      </c>
      <c r="AK14" s="26" t="s">
        <v>263</v>
      </c>
      <c r="AL14" s="26" t="s">
        <v>340</v>
      </c>
      <c r="AM14" s="26" t="s">
        <v>263</v>
      </c>
      <c r="AN14" s="26" t="s">
        <v>341</v>
      </c>
      <c r="AO14" s="26" t="s">
        <v>263</v>
      </c>
      <c r="AP14" s="26" t="s">
        <v>342</v>
      </c>
      <c r="AQ14" s="26" t="s">
        <v>263</v>
      </c>
      <c r="AR14" s="26" t="s">
        <v>275</v>
      </c>
      <c r="AS14" s="26" t="s">
        <v>263</v>
      </c>
      <c r="AT14" s="26" t="s">
        <v>343</v>
      </c>
      <c r="AU14" s="26" t="s">
        <v>164</v>
      </c>
      <c r="AV14" s="26" t="s">
        <v>266</v>
      </c>
      <c r="AW14" s="26" t="s">
        <v>344</v>
      </c>
      <c r="AX14" s="26" t="s">
        <v>328</v>
      </c>
      <c r="AY14" s="32" t="s">
        <v>164</v>
      </c>
    </row>
    <row r="15" s="19" customFormat="1" customHeight="1" spans="1:51">
      <c r="A15" s="26" t="s">
        <v>240</v>
      </c>
      <c r="B15" s="27">
        <v>1</v>
      </c>
      <c r="C15" s="26" t="s">
        <v>241</v>
      </c>
      <c r="D15" s="26" t="s">
        <v>345</v>
      </c>
      <c r="E15" s="26" t="s">
        <v>345</v>
      </c>
      <c r="F15" s="26" t="s">
        <v>241</v>
      </c>
      <c r="G15" s="26" t="s">
        <v>243</v>
      </c>
      <c r="H15" s="26" t="s">
        <v>244</v>
      </c>
      <c r="I15" s="26" t="s">
        <v>245</v>
      </c>
      <c r="J15" s="26" t="s">
        <v>246</v>
      </c>
      <c r="K15" s="26" t="s">
        <v>346</v>
      </c>
      <c r="L15" s="26" t="s">
        <v>248</v>
      </c>
      <c r="M15" s="29">
        <v>90</v>
      </c>
      <c r="N15" s="29">
        <v>125</v>
      </c>
      <c r="O15" s="26" t="s">
        <v>345</v>
      </c>
      <c r="P15" s="29">
        <v>90</v>
      </c>
      <c r="Q15" s="29">
        <v>125</v>
      </c>
      <c r="R15" s="26" t="s">
        <v>347</v>
      </c>
      <c r="S15" s="26" t="s">
        <v>348</v>
      </c>
      <c r="T15" s="26" t="s">
        <v>348</v>
      </c>
      <c r="U15" s="26" t="s">
        <v>251</v>
      </c>
      <c r="V15" s="26" t="s">
        <v>252</v>
      </c>
      <c r="W15" s="26" t="s">
        <v>253</v>
      </c>
      <c r="X15" s="26" t="s">
        <v>244</v>
      </c>
      <c r="Y15" s="26" t="s">
        <v>254</v>
      </c>
      <c r="Z15" s="26" t="s">
        <v>255</v>
      </c>
      <c r="AA15" s="26" t="s">
        <v>349</v>
      </c>
      <c r="AB15" s="26" t="s">
        <v>350</v>
      </c>
      <c r="AC15" s="26" t="s">
        <v>351</v>
      </c>
      <c r="AD15" s="26" t="s">
        <v>352</v>
      </c>
      <c r="AE15" s="26" t="s">
        <v>259</v>
      </c>
      <c r="AF15" s="26" t="s">
        <v>260</v>
      </c>
      <c r="AG15" s="26" t="s">
        <v>261</v>
      </c>
      <c r="AH15" s="26" t="s">
        <v>353</v>
      </c>
      <c r="AI15" s="26" t="s">
        <v>354</v>
      </c>
      <c r="AJ15" s="26" t="s">
        <v>354</v>
      </c>
      <c r="AK15" s="26" t="s">
        <v>263</v>
      </c>
      <c r="AL15" s="26" t="s">
        <v>354</v>
      </c>
      <c r="AM15" s="26" t="s">
        <v>263</v>
      </c>
      <c r="AN15" s="26" t="s">
        <v>354</v>
      </c>
      <c r="AO15" s="26" t="s">
        <v>263</v>
      </c>
      <c r="AP15" s="26" t="s">
        <v>354</v>
      </c>
      <c r="AQ15" s="26" t="s">
        <v>263</v>
      </c>
      <c r="AR15" s="26" t="s">
        <v>275</v>
      </c>
      <c r="AS15" s="26" t="s">
        <v>263</v>
      </c>
      <c r="AT15" s="26" t="s">
        <v>354</v>
      </c>
      <c r="AU15" s="26" t="s">
        <v>164</v>
      </c>
      <c r="AV15" s="26" t="s">
        <v>266</v>
      </c>
      <c r="AW15" s="26" t="s">
        <v>355</v>
      </c>
      <c r="AX15" s="26" t="s">
        <v>345</v>
      </c>
      <c r="AY15" s="32" t="s">
        <v>164</v>
      </c>
    </row>
    <row r="16" s="19" customFormat="1" customHeight="1" spans="1:51">
      <c r="A16" s="26" t="s">
        <v>240</v>
      </c>
      <c r="B16" s="27">
        <v>1</v>
      </c>
      <c r="C16" s="26" t="s">
        <v>241</v>
      </c>
      <c r="D16" s="26" t="s">
        <v>356</v>
      </c>
      <c r="E16" s="26" t="s">
        <v>356</v>
      </c>
      <c r="F16" s="26" t="s">
        <v>241</v>
      </c>
      <c r="G16" s="26" t="s">
        <v>243</v>
      </c>
      <c r="H16" s="26" t="s">
        <v>244</v>
      </c>
      <c r="I16" s="26" t="s">
        <v>245</v>
      </c>
      <c r="J16" s="26" t="s">
        <v>246</v>
      </c>
      <c r="K16" s="26" t="s">
        <v>357</v>
      </c>
      <c r="L16" s="26" t="s">
        <v>248</v>
      </c>
      <c r="M16" s="29">
        <v>130</v>
      </c>
      <c r="N16" s="29">
        <v>130</v>
      </c>
      <c r="O16" s="26" t="s">
        <v>356</v>
      </c>
      <c r="P16" s="29">
        <v>130</v>
      </c>
      <c r="Q16" s="29">
        <v>130</v>
      </c>
      <c r="R16" s="26" t="s">
        <v>358</v>
      </c>
      <c r="S16" s="26" t="s">
        <v>359</v>
      </c>
      <c r="T16" s="26" t="s">
        <v>359</v>
      </c>
      <c r="U16" s="26" t="s">
        <v>251</v>
      </c>
      <c r="V16" s="26" t="s">
        <v>252</v>
      </c>
      <c r="W16" s="26" t="s">
        <v>253</v>
      </c>
      <c r="X16" s="26" t="s">
        <v>244</v>
      </c>
      <c r="Y16" s="26" t="s">
        <v>254</v>
      </c>
      <c r="Z16" s="26" t="s">
        <v>255</v>
      </c>
      <c r="AA16" s="26" t="s">
        <v>360</v>
      </c>
      <c r="AB16" s="26" t="s">
        <v>361</v>
      </c>
      <c r="AC16" s="26" t="s">
        <v>362</v>
      </c>
      <c r="AD16" s="26" t="s">
        <v>302</v>
      </c>
      <c r="AE16" s="26" t="s">
        <v>259</v>
      </c>
      <c r="AF16" s="26" t="s">
        <v>260</v>
      </c>
      <c r="AG16" s="26" t="s">
        <v>261</v>
      </c>
      <c r="AH16" s="26" t="s">
        <v>363</v>
      </c>
      <c r="AI16" s="26" t="s">
        <v>364</v>
      </c>
      <c r="AJ16" s="26" t="s">
        <v>364</v>
      </c>
      <c r="AK16" s="26" t="s">
        <v>263</v>
      </c>
      <c r="AL16" s="26" t="s">
        <v>365</v>
      </c>
      <c r="AM16" s="26" t="s">
        <v>263</v>
      </c>
      <c r="AN16" s="26" t="s">
        <v>364</v>
      </c>
      <c r="AO16" s="26" t="s">
        <v>263</v>
      </c>
      <c r="AP16" s="26" t="s">
        <v>364</v>
      </c>
      <c r="AQ16" s="26" t="s">
        <v>263</v>
      </c>
      <c r="AR16" s="26" t="s">
        <v>366</v>
      </c>
      <c r="AS16" s="26" t="s">
        <v>263</v>
      </c>
      <c r="AT16" s="26" t="s">
        <v>364</v>
      </c>
      <c r="AU16" s="26" t="s">
        <v>164</v>
      </c>
      <c r="AV16" s="26" t="s">
        <v>266</v>
      </c>
      <c r="AW16" s="26" t="s">
        <v>367</v>
      </c>
      <c r="AX16" s="26" t="s">
        <v>356</v>
      </c>
      <c r="AY16" s="32" t="s">
        <v>164</v>
      </c>
    </row>
    <row r="17" s="19" customFormat="1" customHeight="1" spans="1:51">
      <c r="A17" s="26" t="s">
        <v>240</v>
      </c>
      <c r="B17" s="27">
        <v>1</v>
      </c>
      <c r="C17" s="26" t="s">
        <v>241</v>
      </c>
      <c r="D17" s="26" t="s">
        <v>368</v>
      </c>
      <c r="E17" s="26" t="s">
        <v>368</v>
      </c>
      <c r="F17" s="26" t="s">
        <v>241</v>
      </c>
      <c r="G17" s="26" t="s">
        <v>243</v>
      </c>
      <c r="H17" s="26" t="s">
        <v>244</v>
      </c>
      <c r="I17" s="26" t="s">
        <v>245</v>
      </c>
      <c r="J17" s="26" t="s">
        <v>246</v>
      </c>
      <c r="K17" s="26" t="s">
        <v>369</v>
      </c>
      <c r="L17" s="26" t="s">
        <v>248</v>
      </c>
      <c r="M17" s="29">
        <v>114</v>
      </c>
      <c r="N17" s="29">
        <v>175</v>
      </c>
      <c r="O17" s="26" t="s">
        <v>368</v>
      </c>
      <c r="P17" s="29">
        <v>114</v>
      </c>
      <c r="Q17" s="29">
        <v>175</v>
      </c>
      <c r="R17" s="26" t="s">
        <v>370</v>
      </c>
      <c r="S17" s="26" t="s">
        <v>371</v>
      </c>
      <c r="T17" s="26" t="s">
        <v>371</v>
      </c>
      <c r="U17" s="26" t="s">
        <v>251</v>
      </c>
      <c r="V17" s="26" t="s">
        <v>252</v>
      </c>
      <c r="W17" s="26" t="s">
        <v>253</v>
      </c>
      <c r="X17" s="26" t="s">
        <v>244</v>
      </c>
      <c r="Y17" s="26" t="s">
        <v>254</v>
      </c>
      <c r="Z17" s="26" t="s">
        <v>255</v>
      </c>
      <c r="AA17" s="26" t="s">
        <v>372</v>
      </c>
      <c r="AB17" s="26" t="s">
        <v>373</v>
      </c>
      <c r="AC17" s="26" t="s">
        <v>370</v>
      </c>
      <c r="AD17" s="26" t="s">
        <v>371</v>
      </c>
      <c r="AE17" s="26" t="s">
        <v>259</v>
      </c>
      <c r="AF17" s="26" t="s">
        <v>260</v>
      </c>
      <c r="AG17" s="26" t="s">
        <v>261</v>
      </c>
      <c r="AH17" s="26" t="s">
        <v>374</v>
      </c>
      <c r="AI17" s="26" t="s">
        <v>370</v>
      </c>
      <c r="AJ17" s="26" t="s">
        <v>370</v>
      </c>
      <c r="AK17" s="26" t="s">
        <v>263</v>
      </c>
      <c r="AL17" s="26" t="s">
        <v>370</v>
      </c>
      <c r="AM17" s="26" t="s">
        <v>263</v>
      </c>
      <c r="AN17" s="26" t="s">
        <v>370</v>
      </c>
      <c r="AO17" s="26" t="s">
        <v>263</v>
      </c>
      <c r="AP17" s="26" t="s">
        <v>370</v>
      </c>
      <c r="AQ17" s="26" t="s">
        <v>263</v>
      </c>
      <c r="AR17" s="26" t="s">
        <v>275</v>
      </c>
      <c r="AS17" s="26" t="s">
        <v>263</v>
      </c>
      <c r="AT17" s="26" t="s">
        <v>375</v>
      </c>
      <c r="AU17" s="26" t="s">
        <v>164</v>
      </c>
      <c r="AV17" s="26" t="s">
        <v>266</v>
      </c>
      <c r="AW17" s="26" t="s">
        <v>307</v>
      </c>
      <c r="AX17" s="26" t="s">
        <v>368</v>
      </c>
      <c r="AY17" s="32" t="s">
        <v>164</v>
      </c>
    </row>
    <row r="18" s="19" customFormat="1" customHeight="1" spans="1:51">
      <c r="A18" s="26" t="s">
        <v>240</v>
      </c>
      <c r="B18" s="27">
        <v>1</v>
      </c>
      <c r="C18" s="26" t="s">
        <v>241</v>
      </c>
      <c r="D18" s="26" t="s">
        <v>376</v>
      </c>
      <c r="E18" s="26" t="s">
        <v>376</v>
      </c>
      <c r="F18" s="26" t="s">
        <v>241</v>
      </c>
      <c r="G18" s="26" t="s">
        <v>243</v>
      </c>
      <c r="H18" s="26" t="s">
        <v>244</v>
      </c>
      <c r="I18" s="26" t="s">
        <v>245</v>
      </c>
      <c r="J18" s="26" t="s">
        <v>246</v>
      </c>
      <c r="K18" s="26" t="s">
        <v>377</v>
      </c>
      <c r="L18" s="26" t="s">
        <v>248</v>
      </c>
      <c r="M18" s="29">
        <v>349</v>
      </c>
      <c r="N18" s="29">
        <v>403</v>
      </c>
      <c r="O18" s="26" t="s">
        <v>376</v>
      </c>
      <c r="P18" s="29">
        <v>349</v>
      </c>
      <c r="Q18" s="29">
        <v>403</v>
      </c>
      <c r="R18" s="26" t="s">
        <v>378</v>
      </c>
      <c r="S18" s="26" t="s">
        <v>379</v>
      </c>
      <c r="T18" s="26" t="s">
        <v>379</v>
      </c>
      <c r="U18" s="26" t="s">
        <v>251</v>
      </c>
      <c r="V18" s="26" t="s">
        <v>252</v>
      </c>
      <c r="W18" s="26" t="s">
        <v>253</v>
      </c>
      <c r="X18" s="26" t="s">
        <v>244</v>
      </c>
      <c r="Y18" s="26" t="s">
        <v>254</v>
      </c>
      <c r="Z18" s="26" t="s">
        <v>255</v>
      </c>
      <c r="AA18" s="26" t="s">
        <v>380</v>
      </c>
      <c r="AB18" s="26" t="s">
        <v>381</v>
      </c>
      <c r="AC18" s="26" t="s">
        <v>382</v>
      </c>
      <c r="AD18" s="26" t="s">
        <v>383</v>
      </c>
      <c r="AE18" s="26" t="s">
        <v>259</v>
      </c>
      <c r="AF18" s="26" t="s">
        <v>260</v>
      </c>
      <c r="AG18" s="26" t="s">
        <v>261</v>
      </c>
      <c r="AH18" s="26" t="s">
        <v>384</v>
      </c>
      <c r="AI18" s="26" t="s">
        <v>385</v>
      </c>
      <c r="AJ18" s="26" t="s">
        <v>386</v>
      </c>
      <c r="AK18" s="26" t="s">
        <v>263</v>
      </c>
      <c r="AL18" s="26" t="s">
        <v>385</v>
      </c>
      <c r="AM18" s="26" t="s">
        <v>263</v>
      </c>
      <c r="AN18" s="26" t="s">
        <v>386</v>
      </c>
      <c r="AO18" s="26" t="s">
        <v>263</v>
      </c>
      <c r="AP18" s="26" t="s">
        <v>386</v>
      </c>
      <c r="AQ18" s="26" t="s">
        <v>263</v>
      </c>
      <c r="AR18" s="26" t="s">
        <v>275</v>
      </c>
      <c r="AS18" s="26" t="s">
        <v>263</v>
      </c>
      <c r="AT18" s="26" t="s">
        <v>385</v>
      </c>
      <c r="AU18" s="26" t="s">
        <v>164</v>
      </c>
      <c r="AV18" s="26" t="s">
        <v>266</v>
      </c>
      <c r="AW18" s="26" t="s">
        <v>307</v>
      </c>
      <c r="AX18" s="26" t="s">
        <v>376</v>
      </c>
      <c r="AY18" s="32" t="s">
        <v>164</v>
      </c>
    </row>
    <row r="19" s="19" customFormat="1" customHeight="1" spans="1:51">
      <c r="A19" s="26" t="s">
        <v>240</v>
      </c>
      <c r="B19" s="27">
        <v>1</v>
      </c>
      <c r="C19" s="26" t="s">
        <v>241</v>
      </c>
      <c r="D19" s="26" t="s">
        <v>387</v>
      </c>
      <c r="E19" s="26" t="s">
        <v>387</v>
      </c>
      <c r="F19" s="26" t="s">
        <v>241</v>
      </c>
      <c r="G19" s="26" t="s">
        <v>243</v>
      </c>
      <c r="H19" s="26" t="s">
        <v>244</v>
      </c>
      <c r="I19" s="26" t="s">
        <v>245</v>
      </c>
      <c r="J19" s="26" t="s">
        <v>246</v>
      </c>
      <c r="K19" s="26" t="s">
        <v>388</v>
      </c>
      <c r="L19" s="26" t="s">
        <v>248</v>
      </c>
      <c r="M19" s="29">
        <v>40</v>
      </c>
      <c r="N19" s="29">
        <v>40</v>
      </c>
      <c r="O19" s="26" t="s">
        <v>387</v>
      </c>
      <c r="P19" s="29">
        <v>40</v>
      </c>
      <c r="Q19" s="29">
        <v>40</v>
      </c>
      <c r="R19" s="26" t="s">
        <v>389</v>
      </c>
      <c r="S19" s="26" t="s">
        <v>390</v>
      </c>
      <c r="T19" s="26" t="s">
        <v>390</v>
      </c>
      <c r="U19" s="26" t="s">
        <v>251</v>
      </c>
      <c r="V19" s="26" t="s">
        <v>252</v>
      </c>
      <c r="W19" s="26" t="s">
        <v>253</v>
      </c>
      <c r="X19" s="26" t="s">
        <v>244</v>
      </c>
      <c r="Y19" s="26" t="s">
        <v>254</v>
      </c>
      <c r="Z19" s="26" t="s">
        <v>255</v>
      </c>
      <c r="AA19" s="26" t="s">
        <v>391</v>
      </c>
      <c r="AB19" s="26" t="s">
        <v>392</v>
      </c>
      <c r="AC19" s="26" t="s">
        <v>393</v>
      </c>
      <c r="AD19" s="26" t="s">
        <v>394</v>
      </c>
      <c r="AE19" s="26" t="s">
        <v>259</v>
      </c>
      <c r="AF19" s="26" t="s">
        <v>260</v>
      </c>
      <c r="AG19" s="26" t="s">
        <v>261</v>
      </c>
      <c r="AH19" s="26" t="s">
        <v>395</v>
      </c>
      <c r="AI19" s="26" t="s">
        <v>393</v>
      </c>
      <c r="AJ19" s="26" t="s">
        <v>393</v>
      </c>
      <c r="AK19" s="26" t="s">
        <v>263</v>
      </c>
      <c r="AL19" s="26" t="s">
        <v>393</v>
      </c>
      <c r="AM19" s="26" t="s">
        <v>263</v>
      </c>
      <c r="AN19" s="26" t="s">
        <v>393</v>
      </c>
      <c r="AO19" s="26" t="s">
        <v>263</v>
      </c>
      <c r="AP19" s="26" t="s">
        <v>393</v>
      </c>
      <c r="AQ19" s="26" t="s">
        <v>263</v>
      </c>
      <c r="AR19" s="26" t="s">
        <v>275</v>
      </c>
      <c r="AS19" s="26" t="s">
        <v>263</v>
      </c>
      <c r="AT19" s="26" t="s">
        <v>393</v>
      </c>
      <c r="AU19" s="26" t="s">
        <v>164</v>
      </c>
      <c r="AV19" s="26" t="s">
        <v>266</v>
      </c>
      <c r="AW19" s="26" t="s">
        <v>307</v>
      </c>
      <c r="AX19" s="26" t="s">
        <v>387</v>
      </c>
      <c r="AY19" s="32" t="s">
        <v>164</v>
      </c>
    </row>
    <row r="20" s="19" customFormat="1" customHeight="1" spans="1:51">
      <c r="A20" s="26" t="s">
        <v>240</v>
      </c>
      <c r="B20" s="27">
        <v>1</v>
      </c>
      <c r="C20" s="26" t="s">
        <v>241</v>
      </c>
      <c r="D20" s="26" t="s">
        <v>396</v>
      </c>
      <c r="E20" s="26" t="s">
        <v>396</v>
      </c>
      <c r="F20" s="26" t="s">
        <v>241</v>
      </c>
      <c r="G20" s="26" t="s">
        <v>243</v>
      </c>
      <c r="H20" s="26" t="s">
        <v>244</v>
      </c>
      <c r="I20" s="26" t="s">
        <v>245</v>
      </c>
      <c r="J20" s="26" t="s">
        <v>246</v>
      </c>
      <c r="K20" s="26" t="s">
        <v>397</v>
      </c>
      <c r="L20" s="26" t="s">
        <v>248</v>
      </c>
      <c r="M20" s="29">
        <v>185</v>
      </c>
      <c r="N20" s="29">
        <v>150</v>
      </c>
      <c r="O20" s="26" t="s">
        <v>396</v>
      </c>
      <c r="P20" s="29">
        <v>185</v>
      </c>
      <c r="Q20" s="29">
        <v>150</v>
      </c>
      <c r="R20" s="26" t="s">
        <v>398</v>
      </c>
      <c r="S20" s="26" t="s">
        <v>399</v>
      </c>
      <c r="T20" s="26" t="s">
        <v>399</v>
      </c>
      <c r="U20" s="26" t="s">
        <v>251</v>
      </c>
      <c r="V20" s="26" t="s">
        <v>252</v>
      </c>
      <c r="W20" s="26" t="s">
        <v>253</v>
      </c>
      <c r="X20" s="26" t="s">
        <v>244</v>
      </c>
      <c r="Y20" s="26" t="s">
        <v>254</v>
      </c>
      <c r="Z20" s="26" t="s">
        <v>255</v>
      </c>
      <c r="AA20" s="26" t="s">
        <v>400</v>
      </c>
      <c r="AB20" s="26" t="s">
        <v>401</v>
      </c>
      <c r="AC20" s="26" t="s">
        <v>402</v>
      </c>
      <c r="AD20" s="26" t="s">
        <v>403</v>
      </c>
      <c r="AE20" s="26" t="s">
        <v>259</v>
      </c>
      <c r="AF20" s="26" t="s">
        <v>260</v>
      </c>
      <c r="AG20" s="26" t="s">
        <v>261</v>
      </c>
      <c r="AH20" s="26" t="s">
        <v>404</v>
      </c>
      <c r="AI20" s="26" t="s">
        <v>402</v>
      </c>
      <c r="AJ20" s="26" t="s">
        <v>405</v>
      </c>
      <c r="AK20" s="26" t="s">
        <v>263</v>
      </c>
      <c r="AL20" s="26" t="s">
        <v>405</v>
      </c>
      <c r="AM20" s="26" t="s">
        <v>263</v>
      </c>
      <c r="AN20" s="26" t="s">
        <v>405</v>
      </c>
      <c r="AO20" s="26" t="s">
        <v>263</v>
      </c>
      <c r="AP20" s="26" t="s">
        <v>405</v>
      </c>
      <c r="AQ20" s="26" t="s">
        <v>263</v>
      </c>
      <c r="AR20" s="26" t="s">
        <v>406</v>
      </c>
      <c r="AS20" s="26" t="s">
        <v>407</v>
      </c>
      <c r="AT20" s="26" t="s">
        <v>402</v>
      </c>
      <c r="AU20" s="26" t="s">
        <v>164</v>
      </c>
      <c r="AV20" s="26" t="s">
        <v>266</v>
      </c>
      <c r="AW20" s="26" t="s">
        <v>408</v>
      </c>
      <c r="AX20" s="26" t="s">
        <v>396</v>
      </c>
      <c r="AY20" s="32" t="s">
        <v>164</v>
      </c>
    </row>
  </sheetData>
  <mergeCells count="58">
    <mergeCell ref="A1:AY1"/>
    <mergeCell ref="A2:AY2"/>
    <mergeCell ref="E3:K3"/>
    <mergeCell ref="L3:R3"/>
    <mergeCell ref="S3:T3"/>
    <mergeCell ref="U3:W3"/>
    <mergeCell ref="X3:Z3"/>
    <mergeCell ref="AA3:AI3"/>
    <mergeCell ref="AJ3:AT3"/>
    <mergeCell ref="AV3:AY3"/>
    <mergeCell ref="L4:N4"/>
    <mergeCell ref="O4:R4"/>
    <mergeCell ref="AA4:AH4"/>
    <mergeCell ref="AJ4:AS4"/>
    <mergeCell ref="AA5:AH5"/>
    <mergeCell ref="AJ5:AS5"/>
    <mergeCell ref="AA6:AB6"/>
    <mergeCell ref="AC6:AD6"/>
    <mergeCell ref="AE6:AF6"/>
    <mergeCell ref="AG6:AH6"/>
    <mergeCell ref="AJ6:AK6"/>
    <mergeCell ref="AL6:AM6"/>
    <mergeCell ref="AN6:AO6"/>
    <mergeCell ref="AP6:AQ6"/>
    <mergeCell ref="AR6:AS6"/>
    <mergeCell ref="A3:A7"/>
    <mergeCell ref="B3:B7"/>
    <mergeCell ref="C3:C7"/>
    <mergeCell ref="D3:D7"/>
    <mergeCell ref="E4:E7"/>
    <mergeCell ref="F4:F7"/>
    <mergeCell ref="G4:G7"/>
    <mergeCell ref="H4:H7"/>
    <mergeCell ref="I4:I7"/>
    <mergeCell ref="J4:J7"/>
    <mergeCell ref="K4:K7"/>
    <mergeCell ref="L5:L7"/>
    <mergeCell ref="M5:M7"/>
    <mergeCell ref="N5:N7"/>
    <mergeCell ref="O5:O7"/>
    <mergeCell ref="P5:P7"/>
    <mergeCell ref="Q5:Q7"/>
    <mergeCell ref="R5:R7"/>
    <mergeCell ref="S4:S7"/>
    <mergeCell ref="T4:T7"/>
    <mergeCell ref="U4:U7"/>
    <mergeCell ref="V4:V7"/>
    <mergeCell ref="W4:W7"/>
    <mergeCell ref="X4:X7"/>
    <mergeCell ref="Y4:Y7"/>
    <mergeCell ref="Z4:Z7"/>
    <mergeCell ref="AI4:AI7"/>
    <mergeCell ref="AT4:AT7"/>
    <mergeCell ref="AU3:AU7"/>
    <mergeCell ref="AV4:AV7"/>
    <mergeCell ref="AW4:AW7"/>
    <mergeCell ref="AX4:AX7"/>
    <mergeCell ref="AY4:AY7"/>
  </mergeCells>
  <printOptions horizontalCentered="1"/>
  <pageMargins left="0.748031496062992" right="0.748031496062992" top="1.99" bottom="0.984251968503937" header="0.511811023622047" footer="0.511811023622047"/>
  <pageSetup paperSize="8" scale="5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topLeftCell="O1" workbookViewId="0">
      <selection activeCell="V13" sqref="V13"/>
    </sheetView>
  </sheetViews>
  <sheetFormatPr defaultColWidth="9" defaultRowHeight="14.25"/>
  <cols>
    <col min="1" max="30" width="9" style="1"/>
    <col min="31" max="31" width="15" style="1" customWidth="1"/>
    <col min="32" max="16384" width="9" style="1"/>
  </cols>
  <sheetData>
    <row r="1" customHeight="1"/>
    <row r="2" ht="20.25" customHeight="1" spans="1:31">
      <c r="A2" s="2" t="s">
        <v>409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customHeight="1" spans="1:31">
      <c r="A3" s="3" t="s">
        <v>14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15" t="s">
        <v>410</v>
      </c>
    </row>
    <row r="4" customHeight="1" spans="1:31">
      <c r="A4" s="5" t="s">
        <v>411</v>
      </c>
      <c r="B4" s="5" t="s">
        <v>412</v>
      </c>
      <c r="C4" s="5" t="s">
        <v>413</v>
      </c>
      <c r="D4" s="5" t="s">
        <v>185</v>
      </c>
      <c r="E4" s="5" t="s">
        <v>414</v>
      </c>
      <c r="F4" s="5" t="s">
        <v>415</v>
      </c>
      <c r="G4" s="6" t="s">
        <v>416</v>
      </c>
      <c r="H4" s="6"/>
      <c r="I4" s="6"/>
      <c r="J4" s="6"/>
      <c r="K4" s="5"/>
      <c r="L4" s="5" t="s">
        <v>417</v>
      </c>
      <c r="M4" s="6" t="s">
        <v>418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5"/>
      <c r="AE4" s="6" t="s">
        <v>178</v>
      </c>
    </row>
    <row r="5" customHeight="1" spans="1:31">
      <c r="A5" s="5"/>
      <c r="B5" s="5"/>
      <c r="C5" s="5"/>
      <c r="D5" s="5"/>
      <c r="E5" s="5"/>
      <c r="F5" s="5"/>
      <c r="G5" s="7" t="s">
        <v>419</v>
      </c>
      <c r="H5" s="7" t="s">
        <v>420</v>
      </c>
      <c r="I5" s="10" t="s">
        <v>421</v>
      </c>
      <c r="J5" s="10"/>
      <c r="K5" s="7"/>
      <c r="L5" s="5"/>
      <c r="M5" s="10" t="s">
        <v>422</v>
      </c>
      <c r="N5" s="10"/>
      <c r="O5" s="10"/>
      <c r="P5" s="10"/>
      <c r="Q5" s="10"/>
      <c r="R5" s="10"/>
      <c r="S5" s="10"/>
      <c r="T5" s="7"/>
      <c r="U5" s="10" t="s">
        <v>423</v>
      </c>
      <c r="V5" s="10"/>
      <c r="W5" s="10"/>
      <c r="X5" s="10"/>
      <c r="Y5" s="10"/>
      <c r="Z5" s="10"/>
      <c r="AA5" s="10"/>
      <c r="AB5" s="7"/>
      <c r="AC5" s="10" t="s">
        <v>424</v>
      </c>
      <c r="AD5" s="7"/>
      <c r="AE5" s="6"/>
    </row>
    <row r="6" customHeight="1" spans="1:31">
      <c r="A6" s="5"/>
      <c r="B6" s="5"/>
      <c r="C6" s="5"/>
      <c r="D6" s="5"/>
      <c r="E6" s="5"/>
      <c r="F6" s="5"/>
      <c r="G6" s="5"/>
      <c r="H6" s="5"/>
      <c r="I6" s="7" t="s">
        <v>425</v>
      </c>
      <c r="J6" s="7" t="s">
        <v>426</v>
      </c>
      <c r="K6" s="7" t="s">
        <v>427</v>
      </c>
      <c r="L6" s="5"/>
      <c r="M6" s="10" t="s">
        <v>428</v>
      </c>
      <c r="N6" s="7"/>
      <c r="O6" s="10" t="s">
        <v>429</v>
      </c>
      <c r="P6" s="7"/>
      <c r="Q6" s="10" t="s">
        <v>430</v>
      </c>
      <c r="R6" s="7"/>
      <c r="S6" s="10" t="s">
        <v>431</v>
      </c>
      <c r="T6" s="7"/>
      <c r="U6" s="10" t="s">
        <v>432</v>
      </c>
      <c r="V6" s="7"/>
      <c r="W6" s="10" t="s">
        <v>433</v>
      </c>
      <c r="X6" s="7"/>
      <c r="Y6" s="10" t="s">
        <v>434</v>
      </c>
      <c r="Z6" s="7"/>
      <c r="AA6" s="10" t="s">
        <v>435</v>
      </c>
      <c r="AB6" s="7"/>
      <c r="AC6" s="10" t="s">
        <v>436</v>
      </c>
      <c r="AD6" s="7"/>
      <c r="AE6" s="6"/>
    </row>
    <row r="7" ht="22.5" customHeight="1" spans="1:3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11" t="s">
        <v>437</v>
      </c>
      <c r="N7" s="11" t="s">
        <v>438</v>
      </c>
      <c r="O7" s="11" t="s">
        <v>439</v>
      </c>
      <c r="P7" s="11" t="s">
        <v>440</v>
      </c>
      <c r="Q7" s="11" t="s">
        <v>441</v>
      </c>
      <c r="R7" s="11" t="s">
        <v>442</v>
      </c>
      <c r="S7" s="11" t="s">
        <v>443</v>
      </c>
      <c r="T7" s="11" t="s">
        <v>444</v>
      </c>
      <c r="U7" s="11" t="s">
        <v>445</v>
      </c>
      <c r="V7" s="11" t="s">
        <v>446</v>
      </c>
      <c r="W7" s="11" t="s">
        <v>447</v>
      </c>
      <c r="X7" s="11" t="s">
        <v>448</v>
      </c>
      <c r="Y7" s="11" t="s">
        <v>449</v>
      </c>
      <c r="Z7" s="11" t="s">
        <v>450</v>
      </c>
      <c r="AA7" s="11" t="s">
        <v>451</v>
      </c>
      <c r="AB7" s="11" t="s">
        <v>452</v>
      </c>
      <c r="AC7" s="11" t="s">
        <v>453</v>
      </c>
      <c r="AD7" s="11" t="s">
        <v>454</v>
      </c>
      <c r="AE7" s="16"/>
    </row>
    <row r="8" ht="70.5" customHeight="1" spans="1:32">
      <c r="A8" s="9" t="s">
        <v>244</v>
      </c>
      <c r="B8" s="9" t="s">
        <v>455</v>
      </c>
      <c r="C8" s="9" t="s">
        <v>245</v>
      </c>
      <c r="D8" s="9" t="s">
        <v>456</v>
      </c>
      <c r="E8" s="9" t="s">
        <v>241</v>
      </c>
      <c r="F8" s="9" t="s">
        <v>241</v>
      </c>
      <c r="G8" s="9" t="s">
        <v>457</v>
      </c>
      <c r="H8" s="9" t="s">
        <v>458</v>
      </c>
      <c r="I8" s="12">
        <v>4741</v>
      </c>
      <c r="J8" s="12">
        <v>4741</v>
      </c>
      <c r="K8" s="12">
        <v>0</v>
      </c>
      <c r="L8" s="13" t="s">
        <v>459</v>
      </c>
      <c r="M8" s="13" t="s">
        <v>460</v>
      </c>
      <c r="N8" s="13" t="s">
        <v>461</v>
      </c>
      <c r="O8" s="13" t="s">
        <v>462</v>
      </c>
      <c r="P8" s="13" t="s">
        <v>461</v>
      </c>
      <c r="Q8" s="13" t="s">
        <v>463</v>
      </c>
      <c r="R8" s="13" t="s">
        <v>464</v>
      </c>
      <c r="S8" s="13" t="s">
        <v>465</v>
      </c>
      <c r="T8" s="13" t="s">
        <v>466</v>
      </c>
      <c r="U8" s="13" t="s">
        <v>467</v>
      </c>
      <c r="V8" s="13" t="s">
        <v>468</v>
      </c>
      <c r="W8" s="13" t="s">
        <v>469</v>
      </c>
      <c r="X8" s="13" t="s">
        <v>263</v>
      </c>
      <c r="Y8" s="13" t="s">
        <v>470</v>
      </c>
      <c r="Z8" s="13" t="s">
        <v>471</v>
      </c>
      <c r="AA8" s="13" t="s">
        <v>472</v>
      </c>
      <c r="AB8" s="13" t="s">
        <v>263</v>
      </c>
      <c r="AC8" s="13" t="s">
        <v>473</v>
      </c>
      <c r="AD8" s="13" t="s">
        <v>474</v>
      </c>
      <c r="AE8" s="17" t="s">
        <v>164</v>
      </c>
      <c r="AF8" s="18"/>
    </row>
    <row r="9" spans="13:14">
      <c r="M9" s="14"/>
      <c r="N9" s="14"/>
    </row>
  </sheetData>
  <mergeCells count="30">
    <mergeCell ref="A2:AE2"/>
    <mergeCell ref="A3:C3"/>
    <mergeCell ref="G4:K4"/>
    <mergeCell ref="M4:AD4"/>
    <mergeCell ref="I5:K5"/>
    <mergeCell ref="M5:T5"/>
    <mergeCell ref="U5:AB5"/>
    <mergeCell ref="AC5:AD5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4:A7"/>
    <mergeCell ref="B4:B7"/>
    <mergeCell ref="C4:C7"/>
    <mergeCell ref="D4:D7"/>
    <mergeCell ref="E4:E7"/>
    <mergeCell ref="F4:F7"/>
    <mergeCell ref="G5:G7"/>
    <mergeCell ref="H5:H7"/>
    <mergeCell ref="I6:I7"/>
    <mergeCell ref="J6:J7"/>
    <mergeCell ref="K6:K7"/>
    <mergeCell ref="L4:L7"/>
    <mergeCell ref="AE4:AE7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F20" sqref="F20"/>
    </sheetView>
  </sheetViews>
  <sheetFormatPr defaultColWidth="9" defaultRowHeight="13.5" outlineLevelCol="3"/>
  <cols>
    <col min="1" max="1" width="28.75" customWidth="1"/>
    <col min="2" max="2" width="13.5" customWidth="1"/>
    <col min="3" max="3" width="27.25" customWidth="1"/>
    <col min="4" max="4" width="13.8833333333333" customWidth="1"/>
  </cols>
  <sheetData>
    <row r="1" ht="29.25" customHeight="1" spans="1:4">
      <c r="A1" s="15" t="s">
        <v>12</v>
      </c>
      <c r="B1" s="54"/>
      <c r="C1" s="54"/>
      <c r="D1" s="54"/>
    </row>
    <row r="2" ht="29.25" customHeight="1" spans="1:4">
      <c r="A2" s="54"/>
      <c r="B2" s="54"/>
      <c r="C2" s="54"/>
      <c r="D2" s="15" t="s">
        <v>13</v>
      </c>
    </row>
    <row r="3" ht="15.75" customHeight="1" spans="1:4">
      <c r="A3" s="134" t="s">
        <v>14</v>
      </c>
      <c r="B3" s="54"/>
      <c r="C3" s="54"/>
      <c r="D3" s="54" t="s">
        <v>15</v>
      </c>
    </row>
    <row r="4" ht="19.5" customHeight="1" spans="1:4">
      <c r="A4" s="58" t="s">
        <v>16</v>
      </c>
      <c r="B4" s="58"/>
      <c r="C4" s="58" t="s">
        <v>17</v>
      </c>
      <c r="D4" s="58"/>
    </row>
    <row r="5" s="53" customFormat="1" ht="21" customHeight="1" spans="1:4">
      <c r="A5" s="59" t="s">
        <v>18</v>
      </c>
      <c r="B5" s="59" t="s">
        <v>19</v>
      </c>
      <c r="C5" s="59" t="s">
        <v>18</v>
      </c>
      <c r="D5" s="59" t="s">
        <v>19</v>
      </c>
    </row>
    <row r="6" spans="1:4">
      <c r="A6" s="60" t="s">
        <v>20</v>
      </c>
      <c r="B6" s="135">
        <v>4741</v>
      </c>
      <c r="C6" s="60" t="s">
        <v>21</v>
      </c>
      <c r="D6" s="135">
        <v>4741</v>
      </c>
    </row>
    <row r="7" spans="1:4">
      <c r="A7" s="60" t="s">
        <v>22</v>
      </c>
      <c r="B7" s="60"/>
      <c r="C7" s="60" t="s">
        <v>23</v>
      </c>
      <c r="D7" s="60"/>
    </row>
    <row r="8" spans="1:4">
      <c r="A8" s="60" t="s">
        <v>24</v>
      </c>
      <c r="B8" s="60"/>
      <c r="C8" s="60" t="s">
        <v>25</v>
      </c>
      <c r="D8" s="60"/>
    </row>
    <row r="9" spans="1:4">
      <c r="A9" s="60" t="s">
        <v>26</v>
      </c>
      <c r="B9" s="60"/>
      <c r="C9" s="60" t="s">
        <v>27</v>
      </c>
      <c r="D9" s="60"/>
    </row>
    <row r="10" spans="1:4">
      <c r="A10" s="60" t="s">
        <v>28</v>
      </c>
      <c r="B10" s="60"/>
      <c r="C10" s="60" t="s">
        <v>29</v>
      </c>
      <c r="D10" s="60"/>
    </row>
    <row r="11" spans="1:4">
      <c r="A11" s="60"/>
      <c r="B11" s="60"/>
      <c r="C11" s="60" t="s">
        <v>30</v>
      </c>
      <c r="D11" s="60"/>
    </row>
    <row r="12" spans="1:4">
      <c r="A12" s="60"/>
      <c r="B12" s="60"/>
      <c r="C12" s="60" t="s">
        <v>31</v>
      </c>
      <c r="D12" s="60"/>
    </row>
    <row r="13" spans="1:4">
      <c r="A13" s="60"/>
      <c r="B13" s="60"/>
      <c r="C13" s="60" t="s">
        <v>32</v>
      </c>
      <c r="D13" s="60"/>
    </row>
    <row r="14" spans="1:4">
      <c r="A14" s="60"/>
      <c r="B14" s="60"/>
      <c r="C14" s="60"/>
      <c r="D14" s="60"/>
    </row>
    <row r="15" spans="1:4">
      <c r="A15" s="60" t="s">
        <v>33</v>
      </c>
      <c r="B15" s="135">
        <v>4741</v>
      </c>
      <c r="C15" s="60" t="s">
        <v>34</v>
      </c>
      <c r="D15" s="135">
        <v>4741</v>
      </c>
    </row>
    <row r="16" spans="1:4">
      <c r="A16" s="60" t="s">
        <v>35</v>
      </c>
      <c r="B16" s="60"/>
      <c r="C16" s="60" t="s">
        <v>36</v>
      </c>
      <c r="D16" s="60"/>
    </row>
    <row r="17" spans="1:4">
      <c r="A17" s="60" t="s">
        <v>37</v>
      </c>
      <c r="B17" s="60"/>
      <c r="C17" s="60"/>
      <c r="D17" s="60"/>
    </row>
    <row r="18" spans="1:4">
      <c r="A18" s="60"/>
      <c r="B18" s="60"/>
      <c r="C18" s="60"/>
      <c r="D18" s="60"/>
    </row>
    <row r="19" s="53" customFormat="1" spans="1:4">
      <c r="A19" s="59" t="s">
        <v>38</v>
      </c>
      <c r="B19" s="135">
        <v>4741</v>
      </c>
      <c r="C19" s="59" t="s">
        <v>39</v>
      </c>
      <c r="D19" s="135">
        <v>4741</v>
      </c>
    </row>
  </sheetData>
  <mergeCells count="3">
    <mergeCell ref="A1:D1"/>
    <mergeCell ref="A4:B4"/>
    <mergeCell ref="C4:D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workbookViewId="0">
      <selection activeCell="E15" sqref="E15"/>
    </sheetView>
  </sheetViews>
  <sheetFormatPr defaultColWidth="9" defaultRowHeight="13.5"/>
  <cols>
    <col min="2" max="2" width="31.75" customWidth="1"/>
    <col min="3" max="3" width="8.88333333333333" customWidth="1"/>
    <col min="4" max="4" width="4.38333333333333" customWidth="1"/>
    <col min="5" max="5" width="8.88333333333333" customWidth="1"/>
    <col min="6" max="6" width="7.13333333333333" customWidth="1"/>
    <col min="7" max="7" width="4.75" customWidth="1"/>
    <col min="8" max="8" width="7.75" customWidth="1"/>
    <col min="12" max="12" width="8.13333333333333" customWidth="1"/>
    <col min="13" max="13" width="9.13333333333333" customWidth="1"/>
  </cols>
  <sheetData>
    <row r="1" ht="36" customHeight="1" spans="1:13">
      <c r="A1" s="63" t="s">
        <v>40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ht="36" customHeight="1" spans="1:1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15" t="s">
        <v>41</v>
      </c>
      <c r="M2" s="15"/>
    </row>
    <row r="3" ht="20.25" customHeight="1" spans="1:13">
      <c r="A3" s="124" t="s">
        <v>42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ht="41.25" customHeight="1" spans="1:13">
      <c r="A4" s="58" t="s">
        <v>43</v>
      </c>
      <c r="B4" s="58"/>
      <c r="C4" s="58" t="s">
        <v>44</v>
      </c>
      <c r="D4" s="58" t="s">
        <v>37</v>
      </c>
      <c r="E4" s="125" t="s">
        <v>45</v>
      </c>
      <c r="F4" s="126" t="s">
        <v>46</v>
      </c>
      <c r="G4" s="58" t="s">
        <v>47</v>
      </c>
      <c r="H4" s="58"/>
      <c r="I4" s="65" t="s">
        <v>48</v>
      </c>
      <c r="J4" s="65" t="s">
        <v>49</v>
      </c>
      <c r="K4" s="65" t="s">
        <v>50</v>
      </c>
      <c r="L4" s="65" t="s">
        <v>51</v>
      </c>
      <c r="M4" s="65" t="s">
        <v>35</v>
      </c>
    </row>
    <row r="5" s="53" customFormat="1" ht="30" customHeight="1" spans="1:13">
      <c r="A5" s="59" t="s">
        <v>52</v>
      </c>
      <c r="B5" s="59" t="s">
        <v>53</v>
      </c>
      <c r="C5" s="58"/>
      <c r="D5" s="58"/>
      <c r="E5" s="125"/>
      <c r="F5" s="126"/>
      <c r="G5" s="59" t="s">
        <v>54</v>
      </c>
      <c r="H5" s="126" t="s">
        <v>55</v>
      </c>
      <c r="I5" s="68"/>
      <c r="J5" s="68"/>
      <c r="K5" s="68"/>
      <c r="L5" s="68"/>
      <c r="M5" s="68"/>
    </row>
    <row r="6" s="53" customFormat="1" ht="14.25" customHeight="1" spans="1:13">
      <c r="A6" s="59"/>
      <c r="B6" s="127" t="s">
        <v>44</v>
      </c>
      <c r="C6" s="128">
        <f>E6</f>
        <v>4741</v>
      </c>
      <c r="D6" s="129"/>
      <c r="E6" s="130">
        <v>4741</v>
      </c>
      <c r="F6" s="131"/>
      <c r="G6" s="59"/>
      <c r="H6" s="126"/>
      <c r="I6" s="68"/>
      <c r="J6" s="68"/>
      <c r="K6" s="68"/>
      <c r="L6" s="68"/>
      <c r="M6" s="68"/>
    </row>
    <row r="7" spans="1:13">
      <c r="A7" s="104">
        <v>201</v>
      </c>
      <c r="B7" s="60" t="s">
        <v>56</v>
      </c>
      <c r="C7" s="130">
        <v>4741</v>
      </c>
      <c r="D7" s="132"/>
      <c r="E7" s="130">
        <v>4741</v>
      </c>
      <c r="F7" s="107"/>
      <c r="G7" s="60"/>
      <c r="H7" s="60"/>
      <c r="I7" s="60"/>
      <c r="J7" s="60"/>
      <c r="K7" s="60"/>
      <c r="L7" s="60"/>
      <c r="M7" s="60"/>
    </row>
    <row r="8" spans="1:13">
      <c r="A8" s="104">
        <v>20103</v>
      </c>
      <c r="B8" s="60" t="s">
        <v>57</v>
      </c>
      <c r="C8" s="130">
        <v>4741</v>
      </c>
      <c r="D8" s="132"/>
      <c r="E8" s="130">
        <v>4741</v>
      </c>
      <c r="F8" s="107"/>
      <c r="G8" s="60"/>
      <c r="H8" s="60"/>
      <c r="I8" s="60"/>
      <c r="J8" s="60"/>
      <c r="K8" s="60"/>
      <c r="L8" s="60"/>
      <c r="M8" s="60"/>
    </row>
    <row r="9" spans="1:13">
      <c r="A9" s="104">
        <v>2010301</v>
      </c>
      <c r="B9" s="60" t="s">
        <v>58</v>
      </c>
      <c r="C9" s="133">
        <v>1917</v>
      </c>
      <c r="D9" s="132"/>
      <c r="E9" s="133">
        <v>1917</v>
      </c>
      <c r="F9" s="107"/>
      <c r="G9" s="60"/>
      <c r="H9" s="60"/>
      <c r="I9" s="60"/>
      <c r="J9" s="60"/>
      <c r="K9" s="60"/>
      <c r="L9" s="60"/>
      <c r="M9" s="60"/>
    </row>
    <row r="10" spans="1:13">
      <c r="A10" s="104">
        <v>2010302</v>
      </c>
      <c r="B10" s="105" t="s">
        <v>59</v>
      </c>
      <c r="C10" s="133">
        <v>2824</v>
      </c>
      <c r="D10" s="132"/>
      <c r="E10" s="133">
        <v>2824</v>
      </c>
      <c r="F10" s="107"/>
      <c r="G10" s="60"/>
      <c r="H10" s="60"/>
      <c r="I10" s="60"/>
      <c r="J10" s="60"/>
      <c r="K10" s="60"/>
      <c r="L10" s="60"/>
      <c r="M10" s="60"/>
    </row>
    <row r="11" spans="1:13">
      <c r="A11" s="104"/>
      <c r="B11" s="60"/>
      <c r="C11" s="105"/>
      <c r="D11" s="60"/>
      <c r="E11" s="105"/>
      <c r="F11" s="107"/>
      <c r="G11" s="60"/>
      <c r="H11" s="60"/>
      <c r="I11" s="60"/>
      <c r="J11" s="60"/>
      <c r="K11" s="60"/>
      <c r="L11" s="60"/>
      <c r="M11" s="60"/>
    </row>
    <row r="12" spans="1:13">
      <c r="A12" s="104"/>
      <c r="B12" s="60"/>
      <c r="C12" s="105"/>
      <c r="D12" s="60"/>
      <c r="E12" s="105"/>
      <c r="F12" s="107"/>
      <c r="G12" s="60"/>
      <c r="H12" s="60"/>
      <c r="I12" s="60"/>
      <c r="J12" s="60"/>
      <c r="K12" s="60"/>
      <c r="L12" s="60"/>
      <c r="M12" s="60"/>
    </row>
    <row r="13" spans="1:13">
      <c r="A13" s="104"/>
      <c r="B13" s="60"/>
      <c r="C13" s="105"/>
      <c r="D13" s="60"/>
      <c r="E13" s="105"/>
      <c r="F13" s="107"/>
      <c r="G13" s="60"/>
      <c r="H13" s="60"/>
      <c r="I13" s="60"/>
      <c r="J13" s="60"/>
      <c r="K13" s="60"/>
      <c r="L13" s="60"/>
      <c r="M13" s="60"/>
    </row>
    <row r="14" spans="1:13">
      <c r="A14" s="104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>
      <c r="A15" s="104"/>
      <c r="B15" s="6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3">
      <c r="A16" s="104"/>
      <c r="B16" s="6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3">
      <c r="A17" s="60"/>
      <c r="B17" s="6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3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3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</row>
  </sheetData>
  <mergeCells count="14">
    <mergeCell ref="A1:M1"/>
    <mergeCell ref="L2:M2"/>
    <mergeCell ref="A3:M3"/>
    <mergeCell ref="A4:B4"/>
    <mergeCell ref="G4:H4"/>
    <mergeCell ref="C4:C5"/>
    <mergeCell ref="D4:D5"/>
    <mergeCell ref="E4:E5"/>
    <mergeCell ref="F4:F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E9" sqref="E9"/>
    </sheetView>
  </sheetViews>
  <sheetFormatPr defaultColWidth="9" defaultRowHeight="13.5" outlineLevelCol="7"/>
  <cols>
    <col min="1" max="1" width="12.25" customWidth="1"/>
    <col min="2" max="2" width="30.6333333333333" customWidth="1"/>
    <col min="3" max="3" width="12.25" customWidth="1"/>
    <col min="4" max="4" width="12.75" customWidth="1"/>
    <col min="5" max="5" width="13.1333333333333" customWidth="1"/>
    <col min="6" max="6" width="15" customWidth="1"/>
    <col min="7" max="7" width="16.1333333333333" customWidth="1"/>
    <col min="8" max="8" width="14.6333333333333" customWidth="1"/>
  </cols>
  <sheetData>
    <row r="1" ht="44.25" customHeight="1" spans="1:8">
      <c r="A1" s="63" t="s">
        <v>60</v>
      </c>
      <c r="B1" s="63"/>
      <c r="C1" s="63"/>
      <c r="D1" s="63"/>
      <c r="E1" s="63"/>
      <c r="F1" s="63"/>
      <c r="G1" s="63"/>
      <c r="H1" s="63"/>
    </row>
    <row r="2" ht="44.25" customHeight="1" spans="1:8">
      <c r="A2" s="63"/>
      <c r="B2" s="63"/>
      <c r="C2" s="63"/>
      <c r="D2" s="63"/>
      <c r="E2" s="63"/>
      <c r="F2" s="63"/>
      <c r="G2" s="63"/>
      <c r="H2" s="15" t="s">
        <v>61</v>
      </c>
    </row>
    <row r="3" ht="18.75" customHeight="1" spans="1:8">
      <c r="A3" s="121" t="s">
        <v>62</v>
      </c>
      <c r="B3" s="121"/>
      <c r="C3" s="121"/>
      <c r="D3" s="121"/>
      <c r="E3" s="121"/>
      <c r="F3" s="121"/>
      <c r="G3" s="121"/>
      <c r="H3" s="121"/>
    </row>
    <row r="4" s="54" customFormat="1" ht="31.5" customHeight="1" spans="1:8">
      <c r="A4" s="58" t="s">
        <v>52</v>
      </c>
      <c r="B4" s="58" t="s">
        <v>53</v>
      </c>
      <c r="C4" s="58" t="s">
        <v>44</v>
      </c>
      <c r="D4" s="58" t="s">
        <v>63</v>
      </c>
      <c r="E4" s="58" t="s">
        <v>64</v>
      </c>
      <c r="F4" s="58" t="s">
        <v>65</v>
      </c>
      <c r="G4" s="58" t="s">
        <v>66</v>
      </c>
      <c r="H4" s="58" t="s">
        <v>67</v>
      </c>
    </row>
    <row r="5" s="54" customFormat="1" ht="19.5" customHeight="1" spans="1:8">
      <c r="A5" s="58"/>
      <c r="B5" s="66" t="s">
        <v>44</v>
      </c>
      <c r="C5" s="58">
        <f>D5+E5</f>
        <v>4741</v>
      </c>
      <c r="D5" s="122">
        <v>1917</v>
      </c>
      <c r="E5" s="122">
        <v>2824</v>
      </c>
      <c r="F5" s="58"/>
      <c r="G5" s="58"/>
      <c r="H5" s="58"/>
    </row>
    <row r="6" spans="1:8">
      <c r="A6" s="104">
        <v>201</v>
      </c>
      <c r="B6" s="60" t="s">
        <v>56</v>
      </c>
      <c r="C6" s="58">
        <f t="shared" ref="C6:C9" si="0">D6+E6</f>
        <v>4741</v>
      </c>
      <c r="D6" s="122">
        <v>1917</v>
      </c>
      <c r="E6" s="122">
        <v>2824</v>
      </c>
      <c r="F6" s="60"/>
      <c r="G6" s="60"/>
      <c r="H6" s="60"/>
    </row>
    <row r="7" spans="1:8">
      <c r="A7" s="104">
        <v>20103</v>
      </c>
      <c r="B7" s="60" t="s">
        <v>57</v>
      </c>
      <c r="C7" s="58">
        <f t="shared" si="0"/>
        <v>4741</v>
      </c>
      <c r="D7" s="122">
        <v>1917</v>
      </c>
      <c r="E7" s="122">
        <v>2824</v>
      </c>
      <c r="F7" s="60"/>
      <c r="G7" s="60"/>
      <c r="H7" s="60"/>
    </row>
    <row r="8" spans="1:8">
      <c r="A8" s="104">
        <v>2010301</v>
      </c>
      <c r="B8" s="60" t="s">
        <v>58</v>
      </c>
      <c r="C8" s="58">
        <f t="shared" si="0"/>
        <v>1917</v>
      </c>
      <c r="D8" s="122">
        <v>1917</v>
      </c>
      <c r="E8" s="118"/>
      <c r="F8" s="60"/>
      <c r="G8" s="60"/>
      <c r="H8" s="60"/>
    </row>
    <row r="9" spans="1:8">
      <c r="A9" s="104">
        <v>2010302</v>
      </c>
      <c r="B9" s="105" t="s">
        <v>59</v>
      </c>
      <c r="C9" s="58">
        <f t="shared" si="0"/>
        <v>2824</v>
      </c>
      <c r="D9" s="123"/>
      <c r="E9" s="122">
        <v>2824</v>
      </c>
      <c r="F9" s="60"/>
      <c r="G9" s="60"/>
      <c r="H9" s="60"/>
    </row>
    <row r="10" spans="1:8">
      <c r="A10" s="104"/>
      <c r="B10" s="60"/>
      <c r="C10" s="60"/>
      <c r="D10" s="60"/>
      <c r="E10" s="60"/>
      <c r="F10" s="60"/>
      <c r="G10" s="60"/>
      <c r="H10" s="60"/>
    </row>
    <row r="11" spans="1:8">
      <c r="A11" s="104"/>
      <c r="B11" s="60"/>
      <c r="C11" s="60"/>
      <c r="D11" s="60"/>
      <c r="E11" s="60"/>
      <c r="F11" s="60"/>
      <c r="G11" s="60"/>
      <c r="H11" s="60"/>
    </row>
    <row r="12" spans="1:8">
      <c r="A12" s="104"/>
      <c r="B12" s="60"/>
      <c r="C12" s="60"/>
      <c r="D12" s="60"/>
      <c r="E12" s="60"/>
      <c r="F12" s="60"/>
      <c r="G12" s="60"/>
      <c r="H12" s="60"/>
    </row>
    <row r="13" spans="1:8">
      <c r="A13" s="104"/>
      <c r="B13" s="60"/>
      <c r="C13" s="60"/>
      <c r="D13" s="60"/>
      <c r="E13" s="60"/>
      <c r="F13" s="60"/>
      <c r="G13" s="60"/>
      <c r="H13" s="60"/>
    </row>
    <row r="14" spans="1:8">
      <c r="A14" s="104"/>
      <c r="B14" s="69"/>
      <c r="C14" s="60"/>
      <c r="D14" s="60"/>
      <c r="E14" s="60"/>
      <c r="F14" s="60"/>
      <c r="G14" s="60"/>
      <c r="H14" s="60"/>
    </row>
    <row r="15" spans="1:8">
      <c r="A15" s="104"/>
      <c r="B15" s="69"/>
      <c r="C15" s="60"/>
      <c r="D15" s="60"/>
      <c r="E15" s="60"/>
      <c r="F15" s="60"/>
      <c r="G15" s="60"/>
      <c r="H15" s="60"/>
    </row>
    <row r="16" spans="1:8">
      <c r="A16" s="104"/>
      <c r="B16" s="69"/>
      <c r="C16" s="60"/>
      <c r="D16" s="60"/>
      <c r="E16" s="60"/>
      <c r="F16" s="60"/>
      <c r="G16" s="60"/>
      <c r="H16" s="60"/>
    </row>
    <row r="17" spans="1:8">
      <c r="A17" s="60"/>
      <c r="B17" s="60"/>
      <c r="C17" s="60"/>
      <c r="D17" s="60"/>
      <c r="E17" s="60"/>
      <c r="F17" s="60"/>
      <c r="G17" s="60"/>
      <c r="H17" s="60"/>
    </row>
    <row r="18" spans="1:8">
      <c r="A18" s="60"/>
      <c r="B18" s="60"/>
      <c r="C18" s="60"/>
      <c r="D18" s="60"/>
      <c r="E18" s="60"/>
      <c r="F18" s="60"/>
      <c r="G18" s="60"/>
      <c r="H18" s="60"/>
    </row>
    <row r="19" spans="1:8">
      <c r="A19" s="60"/>
      <c r="B19" s="60"/>
      <c r="C19" s="60"/>
      <c r="D19" s="60"/>
      <c r="E19" s="60"/>
      <c r="F19" s="60"/>
      <c r="G19" s="60"/>
      <c r="H19" s="60"/>
    </row>
    <row r="20" spans="1:8">
      <c r="A20" s="60"/>
      <c r="B20" s="60"/>
      <c r="C20" s="60"/>
      <c r="D20" s="60"/>
      <c r="E20" s="60"/>
      <c r="F20" s="60"/>
      <c r="G20" s="60"/>
      <c r="H20" s="60"/>
    </row>
  </sheetData>
  <mergeCells count="2">
    <mergeCell ref="A1:H1"/>
    <mergeCell ref="A3:H3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E18" sqref="E18"/>
    </sheetView>
  </sheetViews>
  <sheetFormatPr defaultColWidth="9" defaultRowHeight="13.5" outlineLevelCol="5"/>
  <cols>
    <col min="1" max="1" width="26.6333333333333" customWidth="1"/>
    <col min="2" max="2" width="12.75" customWidth="1"/>
    <col min="3" max="3" width="25.6333333333333" customWidth="1"/>
    <col min="4" max="4" width="14.6333333333333" customWidth="1"/>
    <col min="5" max="5" width="14.25" customWidth="1"/>
    <col min="6" max="6" width="21.6333333333333" customWidth="1"/>
  </cols>
  <sheetData>
    <row r="1" ht="36" customHeight="1" spans="1:6">
      <c r="A1" s="115" t="s">
        <v>68</v>
      </c>
      <c r="B1" s="115"/>
      <c r="C1" s="115"/>
      <c r="D1" s="115"/>
      <c r="E1" s="115"/>
      <c r="F1" s="115"/>
    </row>
    <row r="2" customHeight="1" spans="1:6">
      <c r="A2" s="115"/>
      <c r="B2" s="115"/>
      <c r="C2" s="115"/>
      <c r="D2" s="115"/>
      <c r="E2" s="115"/>
      <c r="F2" s="115" t="s">
        <v>69</v>
      </c>
    </row>
    <row r="3" ht="18" customHeight="1" spans="1:6">
      <c r="A3" s="116" t="s">
        <v>14</v>
      </c>
      <c r="B3" s="115"/>
      <c r="C3" s="115"/>
      <c r="D3" s="115"/>
      <c r="E3" s="115"/>
      <c r="F3" s="117" t="s">
        <v>15</v>
      </c>
    </row>
    <row r="4" ht="15.75" customHeight="1" spans="1:6">
      <c r="A4" s="58" t="s">
        <v>16</v>
      </c>
      <c r="B4" s="58"/>
      <c r="C4" s="59" t="s">
        <v>17</v>
      </c>
      <c r="D4" s="59"/>
      <c r="E4" s="59"/>
      <c r="F4" s="59"/>
    </row>
    <row r="5" s="53" customFormat="1" ht="15.75" customHeight="1" spans="1:6">
      <c r="A5" s="118" t="s">
        <v>18</v>
      </c>
      <c r="B5" s="118" t="s">
        <v>19</v>
      </c>
      <c r="C5" s="118" t="s">
        <v>18</v>
      </c>
      <c r="D5" s="118" t="s">
        <v>44</v>
      </c>
      <c r="E5" s="118" t="s">
        <v>70</v>
      </c>
      <c r="F5" s="59" t="s">
        <v>71</v>
      </c>
    </row>
    <row r="6" ht="15.75" customHeight="1" spans="1:6">
      <c r="A6" s="119" t="s">
        <v>72</v>
      </c>
      <c r="B6" s="120">
        <v>4741</v>
      </c>
      <c r="C6" s="119" t="s">
        <v>73</v>
      </c>
      <c r="D6" s="120">
        <v>4741</v>
      </c>
      <c r="E6" s="120">
        <v>4741</v>
      </c>
      <c r="F6" s="60"/>
    </row>
    <row r="7" ht="15.75" customHeight="1" spans="1:6">
      <c r="A7" s="119" t="s">
        <v>74</v>
      </c>
      <c r="B7" s="120">
        <v>4741</v>
      </c>
      <c r="C7" s="119" t="s">
        <v>75</v>
      </c>
      <c r="D7" s="120">
        <v>4741</v>
      </c>
      <c r="E7" s="120">
        <v>4741</v>
      </c>
      <c r="F7" s="60"/>
    </row>
    <row r="8" ht="15.75" customHeight="1" spans="1:6">
      <c r="A8" s="119" t="s">
        <v>76</v>
      </c>
      <c r="B8" s="119"/>
      <c r="C8" s="119" t="s">
        <v>77</v>
      </c>
      <c r="D8" s="119"/>
      <c r="E8" s="119"/>
      <c r="F8" s="60"/>
    </row>
    <row r="9" ht="15.75" customHeight="1" spans="1:6">
      <c r="A9" s="119"/>
      <c r="B9" s="119"/>
      <c r="C9" s="119" t="s">
        <v>78</v>
      </c>
      <c r="D9" s="119"/>
      <c r="E9" s="119"/>
      <c r="F9" s="60"/>
    </row>
    <row r="10" ht="15.75" customHeight="1" spans="1:6">
      <c r="A10" s="119" t="s">
        <v>79</v>
      </c>
      <c r="B10" s="119"/>
      <c r="C10" s="119" t="s">
        <v>80</v>
      </c>
      <c r="D10" s="119"/>
      <c r="E10" s="119"/>
      <c r="F10" s="60"/>
    </row>
    <row r="11" ht="15.75" customHeight="1" spans="1:6">
      <c r="A11" s="119" t="s">
        <v>74</v>
      </c>
      <c r="B11" s="119"/>
      <c r="C11" s="119" t="s">
        <v>81</v>
      </c>
      <c r="D11" s="119"/>
      <c r="E11" s="119"/>
      <c r="F11" s="60"/>
    </row>
    <row r="12" ht="15.75" customHeight="1" spans="1:6">
      <c r="A12" s="119" t="s">
        <v>76</v>
      </c>
      <c r="B12" s="119"/>
      <c r="C12" s="119" t="s">
        <v>82</v>
      </c>
      <c r="D12" s="119"/>
      <c r="E12" s="119"/>
      <c r="F12" s="60"/>
    </row>
    <row r="13" ht="15.75" customHeight="1" spans="1:6">
      <c r="A13" s="119"/>
      <c r="B13" s="119"/>
      <c r="C13" s="119" t="s">
        <v>83</v>
      </c>
      <c r="D13" s="119"/>
      <c r="E13" s="119"/>
      <c r="F13" s="60"/>
    </row>
    <row r="14" ht="15.75" customHeight="1" spans="1:6">
      <c r="A14" s="119"/>
      <c r="B14" s="119"/>
      <c r="C14" s="119" t="s">
        <v>84</v>
      </c>
      <c r="D14" s="119"/>
      <c r="E14" s="119"/>
      <c r="F14" s="60"/>
    </row>
    <row r="15" ht="15.75" customHeight="1" spans="1:6">
      <c r="A15" s="119"/>
      <c r="B15" s="119"/>
      <c r="C15" s="119"/>
      <c r="D15" s="119"/>
      <c r="E15" s="119"/>
      <c r="F15" s="60"/>
    </row>
    <row r="16" ht="15.75" customHeight="1" spans="1:6">
      <c r="A16" s="119"/>
      <c r="B16" s="119"/>
      <c r="C16" s="119" t="s">
        <v>85</v>
      </c>
      <c r="D16" s="119"/>
      <c r="E16" s="119"/>
      <c r="F16" s="60"/>
    </row>
    <row r="17" ht="15.75" customHeight="1" spans="1:6">
      <c r="A17" s="119"/>
      <c r="B17" s="119"/>
      <c r="C17" s="119"/>
      <c r="D17" s="119"/>
      <c r="E17" s="119"/>
      <c r="F17" s="60"/>
    </row>
    <row r="18" ht="15.75" customHeight="1" spans="1:6">
      <c r="A18" s="119" t="s">
        <v>38</v>
      </c>
      <c r="B18" s="120">
        <v>4741</v>
      </c>
      <c r="C18" s="119" t="s">
        <v>39</v>
      </c>
      <c r="D18" s="120">
        <v>4741</v>
      </c>
      <c r="E18" s="120">
        <v>4741</v>
      </c>
      <c r="F18" s="60"/>
    </row>
    <row r="19" ht="32.25" customHeight="1"/>
    <row r="20" ht="32.25" customHeight="1"/>
    <row r="21" ht="32.25" customHeight="1"/>
    <row r="22" ht="32.25" customHeight="1"/>
    <row r="23" ht="32.25" customHeight="1"/>
    <row r="24" ht="32.25" customHeight="1"/>
    <row r="25" ht="32.25" customHeight="1"/>
    <row r="26" ht="32.25" customHeight="1"/>
  </sheetData>
  <mergeCells count="3">
    <mergeCell ref="A1:F1"/>
    <mergeCell ref="A4:B4"/>
    <mergeCell ref="C4:F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7"/>
  <sheetViews>
    <sheetView workbookViewId="0">
      <selection activeCell="I2" sqref="I2:J2"/>
    </sheetView>
  </sheetViews>
  <sheetFormatPr defaultColWidth="9" defaultRowHeight="13.5"/>
  <cols>
    <col min="1" max="1" width="8.13333333333333" customWidth="1"/>
    <col min="2" max="2" width="29.1333333333333" customWidth="1"/>
    <col min="5" max="5" width="0.383333333333333" hidden="1" customWidth="1"/>
    <col min="6" max="6" width="0.633333333333333" hidden="1" customWidth="1"/>
    <col min="8" max="8" width="3.88333333333333" customWidth="1"/>
  </cols>
  <sheetData>
    <row r="1" ht="38.25" customHeight="1" spans="1:10">
      <c r="A1" s="73" t="s">
        <v>86</v>
      </c>
      <c r="B1" s="53"/>
      <c r="C1" s="53"/>
      <c r="D1" s="53"/>
      <c r="E1" s="53"/>
      <c r="F1" s="53"/>
      <c r="G1" s="53"/>
      <c r="H1" s="53"/>
      <c r="I1" s="53"/>
      <c r="J1" s="53"/>
    </row>
    <row r="2" customHeight="1" spans="1:10">
      <c r="A2" s="53"/>
      <c r="B2" s="53"/>
      <c r="C2" s="53"/>
      <c r="D2" s="53"/>
      <c r="E2" s="53"/>
      <c r="F2" s="53"/>
      <c r="G2" s="53"/>
      <c r="H2" s="53"/>
      <c r="I2" s="73" t="s">
        <v>87</v>
      </c>
      <c r="J2" s="53"/>
    </row>
    <row r="3" ht="22.5" customHeight="1" spans="1:10">
      <c r="A3" s="56" t="s">
        <v>14</v>
      </c>
      <c r="B3" s="56"/>
      <c r="J3" s="112" t="s">
        <v>15</v>
      </c>
    </row>
    <row r="4" ht="23.25" customHeight="1" spans="1:10">
      <c r="A4" s="59" t="s">
        <v>88</v>
      </c>
      <c r="B4" s="59"/>
      <c r="C4" s="87" t="s">
        <v>89</v>
      </c>
      <c r="D4" s="88"/>
      <c r="E4" s="88"/>
      <c r="F4" s="89"/>
      <c r="G4" s="90" t="s">
        <v>63</v>
      </c>
      <c r="H4" s="91"/>
      <c r="I4" s="113" t="s">
        <v>64</v>
      </c>
      <c r="J4" s="114"/>
    </row>
    <row r="5" s="53" customFormat="1" ht="16.5" customHeight="1" spans="1:10">
      <c r="A5" s="58" t="s">
        <v>52</v>
      </c>
      <c r="B5" s="58" t="s">
        <v>53</v>
      </c>
      <c r="C5" s="92"/>
      <c r="F5" s="93"/>
      <c r="G5" s="94"/>
      <c r="H5" s="95"/>
      <c r="I5" s="94"/>
      <c r="J5" s="95"/>
    </row>
    <row r="6" s="54" customFormat="1" ht="18.75" customHeight="1" spans="1:10">
      <c r="A6" s="58"/>
      <c r="B6" s="58"/>
      <c r="C6" s="96"/>
      <c r="D6" s="97"/>
      <c r="E6" s="97"/>
      <c r="F6" s="98"/>
      <c r="G6" s="99"/>
      <c r="H6" s="100"/>
      <c r="I6" s="99"/>
      <c r="J6" s="100"/>
    </row>
    <row r="7" s="54" customFormat="1" ht="18.75" customHeight="1" spans="1:10">
      <c r="A7" s="58"/>
      <c r="B7" s="66" t="s">
        <v>44</v>
      </c>
      <c r="C7" s="101">
        <f>G7+I7</f>
        <v>4741</v>
      </c>
      <c r="D7" s="102"/>
      <c r="E7" s="97"/>
      <c r="F7" s="98"/>
      <c r="G7" s="101">
        <v>1917</v>
      </c>
      <c r="H7" s="103"/>
      <c r="I7" s="101">
        <v>2824</v>
      </c>
      <c r="J7" s="103"/>
    </row>
    <row r="8" spans="1:10">
      <c r="A8" s="104">
        <v>201</v>
      </c>
      <c r="B8" s="60" t="s">
        <v>56</v>
      </c>
      <c r="C8" s="101">
        <f t="shared" ref="C8:C11" si="0">G8+I8</f>
        <v>4741</v>
      </c>
      <c r="D8" s="102"/>
      <c r="E8" s="59"/>
      <c r="F8" s="59"/>
      <c r="G8" s="101">
        <v>1917</v>
      </c>
      <c r="H8" s="103"/>
      <c r="I8" s="101">
        <v>2824</v>
      </c>
      <c r="J8" s="103"/>
    </row>
    <row r="9" spans="1:10">
      <c r="A9" s="104">
        <v>20103</v>
      </c>
      <c r="B9" s="60" t="s">
        <v>57</v>
      </c>
      <c r="C9" s="101">
        <f t="shared" si="0"/>
        <v>4741</v>
      </c>
      <c r="D9" s="102"/>
      <c r="E9" s="59"/>
      <c r="F9" s="59"/>
      <c r="G9" s="101">
        <v>1917</v>
      </c>
      <c r="H9" s="103"/>
      <c r="I9" s="101">
        <v>2824</v>
      </c>
      <c r="J9" s="103"/>
    </row>
    <row r="10" spans="1:10">
      <c r="A10" s="104">
        <v>2010301</v>
      </c>
      <c r="B10" s="60" t="s">
        <v>58</v>
      </c>
      <c r="C10" s="101">
        <f t="shared" si="0"/>
        <v>1917</v>
      </c>
      <c r="D10" s="102"/>
      <c r="E10" s="59"/>
      <c r="F10" s="59"/>
      <c r="G10" s="101">
        <v>1917</v>
      </c>
      <c r="H10" s="103"/>
      <c r="I10" s="106"/>
      <c r="J10" s="107"/>
    </row>
    <row r="11" spans="1:10">
      <c r="A11" s="104">
        <v>2010302</v>
      </c>
      <c r="B11" s="105" t="s">
        <v>59</v>
      </c>
      <c r="C11" s="101">
        <f t="shared" si="0"/>
        <v>2824</v>
      </c>
      <c r="D11" s="102"/>
      <c r="E11" s="59"/>
      <c r="F11" s="59"/>
      <c r="G11" s="101"/>
      <c r="H11" s="103"/>
      <c r="I11" s="101">
        <v>2824</v>
      </c>
      <c r="J11" s="103"/>
    </row>
    <row r="12" spans="1:10">
      <c r="A12" s="104"/>
      <c r="B12" s="60"/>
      <c r="C12" s="106"/>
      <c r="D12" s="107"/>
      <c r="E12" s="60"/>
      <c r="F12" s="60"/>
      <c r="G12" s="106"/>
      <c r="H12" s="107"/>
      <c r="I12" s="106"/>
      <c r="J12" s="107"/>
    </row>
    <row r="13" spans="1:10">
      <c r="A13" s="104"/>
      <c r="B13" s="60"/>
      <c r="C13" s="106"/>
      <c r="D13" s="107"/>
      <c r="E13" s="108"/>
      <c r="F13" s="108"/>
      <c r="G13" s="109"/>
      <c r="H13" s="110"/>
      <c r="I13" s="106"/>
      <c r="J13" s="107"/>
    </row>
    <row r="14" spans="1:10">
      <c r="A14" s="104"/>
      <c r="B14" s="60"/>
      <c r="C14" s="106"/>
      <c r="D14" s="107"/>
      <c r="E14" s="60"/>
      <c r="F14" s="60"/>
      <c r="G14" s="106"/>
      <c r="H14" s="107"/>
      <c r="I14" s="106"/>
      <c r="J14" s="107"/>
    </row>
    <row r="15" spans="1:10">
      <c r="A15" s="104"/>
      <c r="B15" s="60"/>
      <c r="C15" s="106"/>
      <c r="D15" s="107"/>
      <c r="E15" s="60"/>
      <c r="F15" s="60"/>
      <c r="G15" s="106"/>
      <c r="H15" s="107"/>
      <c r="I15" s="106"/>
      <c r="J15" s="107"/>
    </row>
    <row r="16" spans="1:10">
      <c r="A16" s="104"/>
      <c r="B16" s="60"/>
      <c r="C16" s="106"/>
      <c r="D16" s="107"/>
      <c r="E16" s="60"/>
      <c r="F16" s="60"/>
      <c r="G16" s="106"/>
      <c r="H16" s="107"/>
      <c r="I16" s="106"/>
      <c r="J16" s="107"/>
    </row>
    <row r="17" spans="1:10">
      <c r="A17" s="104"/>
      <c r="B17" s="69"/>
      <c r="C17" s="106"/>
      <c r="D17" s="107"/>
      <c r="E17" s="60"/>
      <c r="F17" s="60"/>
      <c r="G17" s="106"/>
      <c r="H17" s="107"/>
      <c r="I17" s="106"/>
      <c r="J17" s="107"/>
    </row>
    <row r="18" spans="1:10">
      <c r="A18" s="104"/>
      <c r="B18" s="69"/>
      <c r="C18" s="106"/>
      <c r="D18" s="107"/>
      <c r="E18" s="60"/>
      <c r="F18" s="60"/>
      <c r="G18" s="106"/>
      <c r="H18" s="107"/>
      <c r="I18" s="106"/>
      <c r="J18" s="107"/>
    </row>
    <row r="19" spans="1:10">
      <c r="A19" s="104"/>
      <c r="B19" s="69"/>
      <c r="C19" s="106"/>
      <c r="D19" s="107"/>
      <c r="E19" s="60"/>
      <c r="F19" s="60"/>
      <c r="G19" s="106"/>
      <c r="H19" s="107"/>
      <c r="I19" s="106"/>
      <c r="J19" s="107"/>
    </row>
    <row r="20" spans="1:10">
      <c r="A20" s="104"/>
      <c r="B20" s="60"/>
      <c r="C20" s="106"/>
      <c r="D20" s="107"/>
      <c r="E20" s="60"/>
      <c r="F20" s="60"/>
      <c r="G20" s="106"/>
      <c r="H20" s="107"/>
      <c r="I20" s="106"/>
      <c r="J20" s="107"/>
    </row>
    <row r="21" spans="1:10">
      <c r="A21" s="104"/>
      <c r="B21" s="60"/>
      <c r="C21" s="106"/>
      <c r="D21" s="107"/>
      <c r="E21" s="60"/>
      <c r="F21" s="60"/>
      <c r="G21" s="106"/>
      <c r="H21" s="107"/>
      <c r="I21" s="106"/>
      <c r="J21" s="107"/>
    </row>
    <row r="22" spans="1:10">
      <c r="A22" s="104"/>
      <c r="B22" s="60"/>
      <c r="C22" s="106"/>
      <c r="D22" s="107"/>
      <c r="E22" s="60"/>
      <c r="F22" s="60"/>
      <c r="G22" s="106"/>
      <c r="H22" s="107"/>
      <c r="I22" s="106"/>
      <c r="J22" s="107"/>
    </row>
    <row r="23" spans="1:10">
      <c r="A23" s="104"/>
      <c r="B23" s="60"/>
      <c r="C23" s="106"/>
      <c r="D23" s="107"/>
      <c r="E23" s="60"/>
      <c r="F23" s="60"/>
      <c r="G23" s="106"/>
      <c r="H23" s="107"/>
      <c r="I23" s="106"/>
      <c r="J23" s="107"/>
    </row>
    <row r="24" spans="1:1">
      <c r="A24" s="111"/>
    </row>
    <row r="25" spans="1:1">
      <c r="A25" s="111"/>
    </row>
    <row r="26" spans="1:1">
      <c r="A26" s="111"/>
    </row>
    <row r="27" spans="1:1">
      <c r="A27" s="111"/>
    </row>
    <row r="28" spans="1:1">
      <c r="A28" s="111"/>
    </row>
    <row r="29" spans="1:1">
      <c r="A29" s="111"/>
    </row>
    <row r="30" spans="1:1">
      <c r="A30" s="111"/>
    </row>
    <row r="31" spans="1:1">
      <c r="A31" s="111"/>
    </row>
    <row r="32" spans="1:1">
      <c r="A32" s="111"/>
    </row>
    <row r="33" spans="1:1">
      <c r="A33" s="111"/>
    </row>
    <row r="34" spans="1:1">
      <c r="A34" s="111"/>
    </row>
    <row r="35" spans="1:1">
      <c r="A35" s="111"/>
    </row>
    <row r="36" spans="1:1">
      <c r="A36" s="111"/>
    </row>
    <row r="37" spans="1:1">
      <c r="A37" s="111"/>
    </row>
    <row r="38" spans="1:1">
      <c r="A38" s="111"/>
    </row>
    <row r="39" spans="1:1">
      <c r="A39" s="111"/>
    </row>
    <row r="40" spans="1:1">
      <c r="A40" s="111"/>
    </row>
    <row r="41" spans="1:1">
      <c r="A41" s="111"/>
    </row>
    <row r="42" spans="1:1">
      <c r="A42" s="111"/>
    </row>
    <row r="43" spans="1:1">
      <c r="A43" s="111"/>
    </row>
    <row r="44" spans="1:1">
      <c r="A44" s="111"/>
    </row>
    <row r="45" spans="1:1">
      <c r="A45" s="111"/>
    </row>
    <row r="46" spans="1:1">
      <c r="A46" s="111"/>
    </row>
    <row r="47" spans="1:1">
      <c r="A47" s="111"/>
    </row>
    <row r="48" spans="1:1">
      <c r="A48" s="111"/>
    </row>
    <row r="49" spans="1:1">
      <c r="A49" s="111"/>
    </row>
    <row r="50" spans="1:1">
      <c r="A50" s="111"/>
    </row>
    <row r="51" spans="1:1">
      <c r="A51" s="111"/>
    </row>
    <row r="52" spans="1:1">
      <c r="A52" s="111"/>
    </row>
    <row r="53" spans="1:1">
      <c r="A53" s="111"/>
    </row>
    <row r="54" spans="1:1">
      <c r="A54" s="111"/>
    </row>
    <row r="55" spans="1:1">
      <c r="A55" s="111"/>
    </row>
    <row r="56" spans="1:1">
      <c r="A56" s="111"/>
    </row>
    <row r="57" spans="1:1">
      <c r="A57" s="111"/>
    </row>
    <row r="58" spans="1:1">
      <c r="A58" s="111"/>
    </row>
    <row r="59" spans="1:1">
      <c r="A59" s="111"/>
    </row>
    <row r="60" spans="1:1">
      <c r="A60" s="111"/>
    </row>
    <row r="61" spans="1:1">
      <c r="A61" s="111"/>
    </row>
    <row r="62" spans="1:1">
      <c r="A62" s="111"/>
    </row>
    <row r="63" spans="1:1">
      <c r="A63" s="111"/>
    </row>
    <row r="64" spans="1:1">
      <c r="A64" s="111"/>
    </row>
    <row r="65" spans="1:1">
      <c r="A65" s="111"/>
    </row>
    <row r="66" spans="1:1">
      <c r="A66" s="111"/>
    </row>
    <row r="67" spans="1:1">
      <c r="A67" s="111"/>
    </row>
    <row r="68" spans="1:1">
      <c r="A68" s="111"/>
    </row>
    <row r="69" spans="1:1">
      <c r="A69" s="111"/>
    </row>
    <row r="70" spans="1:1">
      <c r="A70" s="111"/>
    </row>
    <row r="71" spans="1:1">
      <c r="A71" s="111"/>
    </row>
    <row r="72" spans="1:1">
      <c r="A72" s="111"/>
    </row>
    <row r="73" spans="1:1">
      <c r="A73" s="111"/>
    </row>
    <row r="74" spans="1:1">
      <c r="A74" s="111"/>
    </row>
    <row r="75" spans="1:1">
      <c r="A75" s="111"/>
    </row>
    <row r="76" spans="1:1">
      <c r="A76" s="111"/>
    </row>
    <row r="77" spans="1:1">
      <c r="A77" s="111"/>
    </row>
    <row r="78" spans="1:1">
      <c r="A78" s="111"/>
    </row>
    <row r="79" spans="1:1">
      <c r="A79" s="111"/>
    </row>
    <row r="80" spans="1:1">
      <c r="A80" s="111"/>
    </row>
    <row r="81" spans="1:1">
      <c r="A81" s="111"/>
    </row>
    <row r="82" spans="1:1">
      <c r="A82" s="111"/>
    </row>
    <row r="83" spans="1:1">
      <c r="A83" s="111"/>
    </row>
    <row r="84" spans="1:1">
      <c r="A84" s="111"/>
    </row>
    <row r="85" spans="1:1">
      <c r="A85" s="111"/>
    </row>
    <row r="86" spans="1:1">
      <c r="A86" s="111"/>
    </row>
    <row r="87" spans="1:1">
      <c r="A87" s="111"/>
    </row>
    <row r="88" spans="1:1">
      <c r="A88" s="111"/>
    </row>
    <row r="89" spans="1:1">
      <c r="A89" s="111"/>
    </row>
    <row r="90" spans="1:1">
      <c r="A90" s="111"/>
    </row>
    <row r="91" spans="1:1">
      <c r="A91" s="111"/>
    </row>
    <row r="92" spans="1:1">
      <c r="A92" s="111"/>
    </row>
    <row r="93" spans="1:1">
      <c r="A93" s="111"/>
    </row>
    <row r="94" spans="1:1">
      <c r="A94" s="111"/>
    </row>
    <row r="95" spans="1:1">
      <c r="A95" s="111"/>
    </row>
    <row r="96" spans="1:1">
      <c r="A96" s="111"/>
    </row>
    <row r="97" spans="1:1">
      <c r="A97" s="111"/>
    </row>
    <row r="98" spans="1:1">
      <c r="A98" s="111"/>
    </row>
    <row r="99" spans="1:1">
      <c r="A99" s="111"/>
    </row>
    <row r="100" spans="1:1">
      <c r="A100" s="111"/>
    </row>
    <row r="101" spans="1:1">
      <c r="A101" s="111"/>
    </row>
    <row r="102" spans="1:1">
      <c r="A102" s="111"/>
    </row>
    <row r="103" spans="1:1">
      <c r="A103" s="111"/>
    </row>
    <row r="104" spans="1:1">
      <c r="A104" s="111"/>
    </row>
    <row r="105" spans="1:1">
      <c r="A105" s="111"/>
    </row>
    <row r="106" spans="1:1">
      <c r="A106" s="111"/>
    </row>
    <row r="107" spans="1:1">
      <c r="A107" s="111"/>
    </row>
    <row r="108" spans="1:1">
      <c r="A108" s="111"/>
    </row>
    <row r="109" spans="1:1">
      <c r="A109" s="111"/>
    </row>
    <row r="110" spans="1:1">
      <c r="A110" s="111"/>
    </row>
    <row r="111" spans="1:1">
      <c r="A111" s="111"/>
    </row>
    <row r="112" spans="1:1">
      <c r="A112" s="111"/>
    </row>
    <row r="113" spans="1:1">
      <c r="A113" s="111"/>
    </row>
    <row r="114" spans="1:1">
      <c r="A114" s="111"/>
    </row>
    <row r="115" spans="1:1">
      <c r="A115" s="111"/>
    </row>
    <row r="116" spans="1:1">
      <c r="A116" s="111"/>
    </row>
    <row r="117" spans="1:1">
      <c r="A117" s="111"/>
    </row>
    <row r="118" spans="1:1">
      <c r="A118" s="111"/>
    </row>
    <row r="119" spans="1:1">
      <c r="A119" s="111"/>
    </row>
    <row r="120" spans="1:1">
      <c r="A120" s="111"/>
    </row>
    <row r="121" spans="1:1">
      <c r="A121" s="111"/>
    </row>
    <row r="122" spans="1:1">
      <c r="A122" s="111"/>
    </row>
    <row r="123" spans="1:1">
      <c r="A123" s="111"/>
    </row>
    <row r="124" spans="1:1">
      <c r="A124" s="111"/>
    </row>
    <row r="125" spans="1:1">
      <c r="A125" s="111"/>
    </row>
    <row r="126" spans="1:1">
      <c r="A126" s="111"/>
    </row>
    <row r="127" spans="1:1">
      <c r="A127" s="111"/>
    </row>
    <row r="128" spans="1:1">
      <c r="A128" s="111"/>
    </row>
    <row r="129" spans="1:1">
      <c r="A129" s="111"/>
    </row>
    <row r="130" spans="1:1">
      <c r="A130" s="111"/>
    </row>
    <row r="131" spans="1:1">
      <c r="A131" s="111"/>
    </row>
    <row r="132" spans="1:1">
      <c r="A132" s="111"/>
    </row>
    <row r="133" spans="1:1">
      <c r="A133" s="111"/>
    </row>
    <row r="134" spans="1:1">
      <c r="A134" s="111"/>
    </row>
    <row r="135" spans="1:1">
      <c r="A135" s="111"/>
    </row>
    <row r="136" spans="1:1">
      <c r="A136" s="111"/>
    </row>
    <row r="137" spans="1:1">
      <c r="A137" s="111"/>
    </row>
    <row r="138" spans="1:1">
      <c r="A138" s="111"/>
    </row>
    <row r="139" spans="1:1">
      <c r="A139" s="111"/>
    </row>
    <row r="140" spans="1:1">
      <c r="A140" s="111"/>
    </row>
    <row r="141" spans="1:1">
      <c r="A141" s="111"/>
    </row>
    <row r="142" spans="1:1">
      <c r="A142" s="111"/>
    </row>
    <row r="143" spans="1:1">
      <c r="A143" s="111"/>
    </row>
    <row r="144" spans="1:1">
      <c r="A144" s="111"/>
    </row>
    <row r="145" spans="1:1">
      <c r="A145" s="111"/>
    </row>
    <row r="146" spans="1:1">
      <c r="A146" s="111"/>
    </row>
    <row r="147" spans="1:1">
      <c r="A147" s="111"/>
    </row>
    <row r="148" spans="1:1">
      <c r="A148" s="111"/>
    </row>
    <row r="149" spans="1:1">
      <c r="A149" s="111"/>
    </row>
    <row r="150" spans="1:1">
      <c r="A150" s="111"/>
    </row>
    <row r="151" spans="1:1">
      <c r="A151" s="111"/>
    </row>
    <row r="152" spans="1:1">
      <c r="A152" s="111"/>
    </row>
    <row r="153" spans="1:1">
      <c r="A153" s="111"/>
    </row>
    <row r="154" spans="1:1">
      <c r="A154" s="111"/>
    </row>
    <row r="155" spans="1:1">
      <c r="A155" s="111"/>
    </row>
    <row r="156" spans="1:1">
      <c r="A156" s="111"/>
    </row>
    <row r="157" spans="1:1">
      <c r="A157" s="111"/>
    </row>
    <row r="158" spans="1:1">
      <c r="A158" s="111"/>
    </row>
    <row r="159" spans="1:1">
      <c r="A159" s="111"/>
    </row>
    <row r="160" spans="1:1">
      <c r="A160" s="111"/>
    </row>
    <row r="161" spans="1:1">
      <c r="A161" s="111"/>
    </row>
    <row r="162" spans="1:1">
      <c r="A162" s="111"/>
    </row>
    <row r="163" spans="1:1">
      <c r="A163" s="111"/>
    </row>
    <row r="164" spans="1:1">
      <c r="A164" s="111"/>
    </row>
    <row r="165" spans="1:1">
      <c r="A165" s="111"/>
    </row>
    <row r="166" spans="1:1">
      <c r="A166" s="111"/>
    </row>
    <row r="167" spans="1:1">
      <c r="A167" s="111"/>
    </row>
    <row r="168" spans="1:1">
      <c r="A168" s="111"/>
    </row>
    <row r="169" spans="1:1">
      <c r="A169" s="111"/>
    </row>
    <row r="170" spans="1:1">
      <c r="A170" s="111"/>
    </row>
    <row r="171" spans="1:1">
      <c r="A171" s="111"/>
    </row>
    <row r="172" spans="1:1">
      <c r="A172" s="111"/>
    </row>
    <row r="173" spans="1:1">
      <c r="A173" s="111"/>
    </row>
    <row r="174" spans="1:1">
      <c r="A174" s="111"/>
    </row>
    <row r="175" spans="1:1">
      <c r="A175" s="111"/>
    </row>
    <row r="176" spans="1:1">
      <c r="A176" s="111"/>
    </row>
    <row r="177" spans="1:1">
      <c r="A177" s="111"/>
    </row>
    <row r="178" spans="1:1">
      <c r="A178" s="111"/>
    </row>
    <row r="179" spans="1:1">
      <c r="A179" s="111"/>
    </row>
    <row r="180" spans="1:1">
      <c r="A180" s="111"/>
    </row>
    <row r="181" spans="1:1">
      <c r="A181" s="111"/>
    </row>
    <row r="182" spans="1:1">
      <c r="A182" s="111"/>
    </row>
    <row r="183" spans="1:1">
      <c r="A183" s="111"/>
    </row>
    <row r="184" spans="1:1">
      <c r="A184" s="111"/>
    </row>
    <row r="185" spans="1:1">
      <c r="A185" s="111"/>
    </row>
    <row r="186" spans="1:1">
      <c r="A186" s="111"/>
    </row>
    <row r="187" spans="1:1">
      <c r="A187" s="111"/>
    </row>
    <row r="188" spans="1:1">
      <c r="A188" s="111"/>
    </row>
    <row r="189" spans="1:1">
      <c r="A189" s="111"/>
    </row>
    <row r="190" spans="1:1">
      <c r="A190" s="111"/>
    </row>
    <row r="191" spans="1:1">
      <c r="A191" s="111"/>
    </row>
    <row r="192" spans="1:1">
      <c r="A192" s="111"/>
    </row>
    <row r="193" spans="1:1">
      <c r="A193" s="111"/>
    </row>
    <row r="194" spans="1:1">
      <c r="A194" s="111"/>
    </row>
    <row r="195" spans="1:1">
      <c r="A195" s="111"/>
    </row>
    <row r="196" spans="1:1">
      <c r="A196" s="111"/>
    </row>
    <row r="197" spans="1:1">
      <c r="A197" s="111"/>
    </row>
    <row r="198" spans="1:1">
      <c r="A198" s="111"/>
    </row>
    <row r="199" spans="1:1">
      <c r="A199" s="111"/>
    </row>
    <row r="200" spans="1:1">
      <c r="A200" s="111"/>
    </row>
    <row r="201" spans="1:1">
      <c r="A201" s="111"/>
    </row>
    <row r="202" spans="1:1">
      <c r="A202" s="111"/>
    </row>
    <row r="203" spans="1:1">
      <c r="A203" s="111"/>
    </row>
    <row r="204" spans="1:1">
      <c r="A204" s="111"/>
    </row>
    <row r="205" spans="1:1">
      <c r="A205" s="111"/>
    </row>
    <row r="206" spans="1:1">
      <c r="A206" s="111"/>
    </row>
    <row r="207" spans="1:1">
      <c r="A207" s="111"/>
    </row>
    <row r="208" spans="1:1">
      <c r="A208" s="111"/>
    </row>
    <row r="209" spans="1:1">
      <c r="A209" s="111"/>
    </row>
    <row r="210" spans="1:1">
      <c r="A210" s="111"/>
    </row>
    <row r="211" spans="1:1">
      <c r="A211" s="111"/>
    </row>
    <row r="212" spans="1:1">
      <c r="A212" s="111"/>
    </row>
    <row r="213" spans="1:1">
      <c r="A213" s="111"/>
    </row>
    <row r="214" spans="1:1">
      <c r="A214" s="111"/>
    </row>
    <row r="215" spans="1:1">
      <c r="A215" s="111"/>
    </row>
    <row r="216" spans="1:1">
      <c r="A216" s="111"/>
    </row>
    <row r="217" spans="1:1">
      <c r="A217" s="111"/>
    </row>
    <row r="218" spans="1:1">
      <c r="A218" s="111"/>
    </row>
    <row r="219" spans="1:1">
      <c r="A219" s="111"/>
    </row>
    <row r="220" spans="1:1">
      <c r="A220" s="111"/>
    </row>
    <row r="221" spans="1:1">
      <c r="A221" s="111"/>
    </row>
    <row r="222" spans="1:1">
      <c r="A222" s="111"/>
    </row>
    <row r="223" spans="1:1">
      <c r="A223" s="111"/>
    </row>
    <row r="224" spans="1:1">
      <c r="A224" s="111"/>
    </row>
    <row r="225" spans="1:1">
      <c r="A225" s="111"/>
    </row>
    <row r="226" spans="1:1">
      <c r="A226" s="111"/>
    </row>
    <row r="227" spans="1:1">
      <c r="A227" s="111"/>
    </row>
    <row r="228" spans="1:1">
      <c r="A228" s="111"/>
    </row>
    <row r="229" spans="1:1">
      <c r="A229" s="111"/>
    </row>
    <row r="230" spans="1:1">
      <c r="A230" s="111"/>
    </row>
    <row r="231" spans="1:1">
      <c r="A231" s="111"/>
    </row>
    <row r="232" spans="1:1">
      <c r="A232" s="111"/>
    </row>
    <row r="233" spans="1:1">
      <c r="A233" s="111"/>
    </row>
    <row r="234" spans="1:1">
      <c r="A234" s="111"/>
    </row>
    <row r="235" spans="1:1">
      <c r="A235" s="111"/>
    </row>
    <row r="236" spans="1:1">
      <c r="A236" s="111"/>
    </row>
    <row r="237" spans="1:1">
      <c r="A237" s="111"/>
    </row>
    <row r="238" spans="1:1">
      <c r="A238" s="111"/>
    </row>
    <row r="239" spans="1:1">
      <c r="A239" s="111"/>
    </row>
    <row r="240" spans="1:1">
      <c r="A240" s="111"/>
    </row>
    <row r="241" spans="1:1">
      <c r="A241" s="111"/>
    </row>
    <row r="242" spans="1:1">
      <c r="A242" s="111"/>
    </row>
    <row r="243" spans="1:1">
      <c r="A243" s="111"/>
    </row>
    <row r="244" spans="1:1">
      <c r="A244" s="111"/>
    </row>
    <row r="245" spans="1:1">
      <c r="A245" s="111"/>
    </row>
    <row r="246" spans="1:1">
      <c r="A246" s="111"/>
    </row>
    <row r="247" spans="1:1">
      <c r="A247" s="111"/>
    </row>
  </sheetData>
  <mergeCells count="60">
    <mergeCell ref="A1:J1"/>
    <mergeCell ref="I2:J2"/>
    <mergeCell ref="A3:B3"/>
    <mergeCell ref="A4:B4"/>
    <mergeCell ref="C7:D7"/>
    <mergeCell ref="G7:H7"/>
    <mergeCell ref="I7:J7"/>
    <mergeCell ref="C8:D8"/>
    <mergeCell ref="G8:H8"/>
    <mergeCell ref="I8:J8"/>
    <mergeCell ref="C9:D9"/>
    <mergeCell ref="G9:H9"/>
    <mergeCell ref="I9:J9"/>
    <mergeCell ref="C10:D10"/>
    <mergeCell ref="G10:H10"/>
    <mergeCell ref="I10:J10"/>
    <mergeCell ref="C11:D11"/>
    <mergeCell ref="G11:H11"/>
    <mergeCell ref="I11:J11"/>
    <mergeCell ref="C12:D12"/>
    <mergeCell ref="G12:H12"/>
    <mergeCell ref="I12:J12"/>
    <mergeCell ref="C13:D13"/>
    <mergeCell ref="G13:H13"/>
    <mergeCell ref="I13:J13"/>
    <mergeCell ref="C14:D14"/>
    <mergeCell ref="G14:H14"/>
    <mergeCell ref="I14:J14"/>
    <mergeCell ref="C15:D15"/>
    <mergeCell ref="G15:H15"/>
    <mergeCell ref="I15:J15"/>
    <mergeCell ref="C16:D16"/>
    <mergeCell ref="G16:H16"/>
    <mergeCell ref="I16:J16"/>
    <mergeCell ref="C17:D17"/>
    <mergeCell ref="G17:H17"/>
    <mergeCell ref="I17:J17"/>
    <mergeCell ref="C18:D18"/>
    <mergeCell ref="G18:H18"/>
    <mergeCell ref="I18:J18"/>
    <mergeCell ref="C19:D19"/>
    <mergeCell ref="G19:H19"/>
    <mergeCell ref="I19:J19"/>
    <mergeCell ref="C20:D20"/>
    <mergeCell ref="G20:H20"/>
    <mergeCell ref="I20:J20"/>
    <mergeCell ref="C21:D21"/>
    <mergeCell ref="G21:H21"/>
    <mergeCell ref="I21:J21"/>
    <mergeCell ref="C22:D22"/>
    <mergeCell ref="G22:H22"/>
    <mergeCell ref="I22:J22"/>
    <mergeCell ref="C23:D23"/>
    <mergeCell ref="G23:H23"/>
    <mergeCell ref="I23:J23"/>
    <mergeCell ref="A5:A6"/>
    <mergeCell ref="B5:B6"/>
    <mergeCell ref="C4:F6"/>
    <mergeCell ref="G4:H6"/>
    <mergeCell ref="I4:J6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topLeftCell="B1" workbookViewId="0">
      <selection activeCell="E7" sqref="E7"/>
    </sheetView>
  </sheetViews>
  <sheetFormatPr defaultColWidth="9" defaultRowHeight="14.25" outlineLevelCol="4"/>
  <cols>
    <col min="1" max="1" width="10.1333333333333" style="71" customWidth="1"/>
    <col min="2" max="2" width="29.3833333333333" style="71" customWidth="1"/>
    <col min="3" max="5" width="13" style="71" customWidth="1"/>
    <col min="6" max="16384" width="9" style="71"/>
  </cols>
  <sheetData>
    <row r="1" ht="11.25" customHeight="1"/>
    <row r="2" ht="24.75" customHeight="1" spans="1:5">
      <c r="A2" s="72" t="s">
        <v>90</v>
      </c>
      <c r="B2" s="72"/>
      <c r="C2" s="72"/>
      <c r="D2" s="72"/>
      <c r="E2" s="72"/>
    </row>
    <row r="3" ht="24.75" customHeight="1" spans="1:5">
      <c r="A3" s="72"/>
      <c r="B3" s="72"/>
      <c r="C3" s="72"/>
      <c r="E3" s="73" t="s">
        <v>91</v>
      </c>
    </row>
    <row r="4" s="70" customFormat="1" ht="21.75" customHeight="1" spans="1:5">
      <c r="A4" s="74" t="s">
        <v>14</v>
      </c>
      <c r="B4" s="74"/>
      <c r="C4" s="74"/>
      <c r="D4" s="74"/>
      <c r="E4" s="75" t="s">
        <v>92</v>
      </c>
    </row>
    <row r="5" s="70" customFormat="1" ht="17.25" customHeight="1" spans="1:5">
      <c r="A5" s="76" t="s">
        <v>93</v>
      </c>
      <c r="B5" s="76" t="s">
        <v>94</v>
      </c>
      <c r="C5" s="76" t="s">
        <v>89</v>
      </c>
      <c r="D5" s="77" t="s">
        <v>95</v>
      </c>
      <c r="E5" s="76" t="s">
        <v>96</v>
      </c>
    </row>
    <row r="6" s="70" customFormat="1" ht="17.25" customHeight="1" spans="1:5">
      <c r="A6" s="76"/>
      <c r="B6" s="76"/>
      <c r="C6" s="76">
        <v>1</v>
      </c>
      <c r="D6" s="77">
        <v>2</v>
      </c>
      <c r="E6" s="76">
        <v>3</v>
      </c>
    </row>
    <row r="7" s="70" customFormat="1" ht="17.25" customHeight="1" spans="1:5">
      <c r="A7" s="78"/>
      <c r="B7" s="78" t="s">
        <v>44</v>
      </c>
      <c r="C7" s="79">
        <f t="shared" ref="C7:C51" si="0">D7+E7</f>
        <v>1917</v>
      </c>
      <c r="D7" s="80">
        <f>D8+D9+D10+D11+D12+D13+D14+D15+D16+D17+D18+D19+D20+D47</f>
        <v>1739</v>
      </c>
      <c r="E7" s="79">
        <f>E21+E22+E23+E24+E25+E26+E27+E28+E29+E30+E31+E32+E33+E34+E35+E36+E37+E38+E39+E40+E41+E42+E43+E44+E45</f>
        <v>178</v>
      </c>
    </row>
    <row r="8" s="70" customFormat="1" ht="17.25" customHeight="1" spans="1:5">
      <c r="A8" s="81">
        <v>30101</v>
      </c>
      <c r="B8" s="82" t="s">
        <v>97</v>
      </c>
      <c r="C8" s="83">
        <f t="shared" si="0"/>
        <v>605</v>
      </c>
      <c r="D8" s="84">
        <v>605</v>
      </c>
      <c r="E8" s="85"/>
    </row>
    <row r="9" s="70" customFormat="1" ht="17.25" customHeight="1" spans="1:5">
      <c r="A9" s="81">
        <v>30102</v>
      </c>
      <c r="B9" s="82" t="s">
        <v>98</v>
      </c>
      <c r="C9" s="83">
        <f t="shared" si="0"/>
        <v>72.64</v>
      </c>
      <c r="D9" s="86">
        <v>72.64</v>
      </c>
      <c r="E9" s="85"/>
    </row>
    <row r="10" s="70" customFormat="1" ht="17.25" customHeight="1" spans="1:5">
      <c r="A10" s="81">
        <v>30103</v>
      </c>
      <c r="B10" s="82" t="s">
        <v>99</v>
      </c>
      <c r="C10" s="83">
        <f t="shared" si="0"/>
        <v>771.88</v>
      </c>
      <c r="D10" s="86">
        <v>771.88</v>
      </c>
      <c r="E10" s="85"/>
    </row>
    <row r="11" s="70" customFormat="1" ht="17.25" customHeight="1" spans="1:5">
      <c r="A11" s="81">
        <v>30106</v>
      </c>
      <c r="B11" s="82" t="s">
        <v>100</v>
      </c>
      <c r="C11" s="83">
        <f t="shared" si="0"/>
        <v>0</v>
      </c>
      <c r="D11" s="86"/>
      <c r="E11" s="85"/>
    </row>
    <row r="12" s="70" customFormat="1" ht="17.25" customHeight="1" spans="1:5">
      <c r="A12" s="81">
        <v>30107</v>
      </c>
      <c r="B12" s="82" t="s">
        <v>101</v>
      </c>
      <c r="C12" s="83">
        <f t="shared" si="0"/>
        <v>0</v>
      </c>
      <c r="D12" s="86"/>
      <c r="E12" s="85"/>
    </row>
    <row r="13" s="70" customFormat="1" ht="17.25" customHeight="1" spans="1:5">
      <c r="A13" s="81">
        <v>30108</v>
      </c>
      <c r="B13" s="82" t="s">
        <v>102</v>
      </c>
      <c r="C13" s="83">
        <f t="shared" si="0"/>
        <v>60.48</v>
      </c>
      <c r="D13" s="86">
        <v>60.48</v>
      </c>
      <c r="E13" s="85"/>
    </row>
    <row r="14" s="70" customFormat="1" ht="17.25" customHeight="1" spans="1:5">
      <c r="A14" s="81">
        <v>30109</v>
      </c>
      <c r="B14" s="82" t="s">
        <v>103</v>
      </c>
      <c r="C14" s="83">
        <f t="shared" si="0"/>
        <v>15.84</v>
      </c>
      <c r="D14" s="86">
        <v>15.84</v>
      </c>
      <c r="E14" s="85"/>
    </row>
    <row r="15" s="70" customFormat="1" ht="17.25" customHeight="1" spans="1:5">
      <c r="A15" s="81">
        <v>30110</v>
      </c>
      <c r="B15" s="82" t="s">
        <v>104</v>
      </c>
      <c r="C15" s="83">
        <f t="shared" si="0"/>
        <v>12.64</v>
      </c>
      <c r="D15" s="86">
        <v>12.64</v>
      </c>
      <c r="E15" s="85"/>
    </row>
    <row r="16" s="70" customFormat="1" ht="17.25" customHeight="1" spans="1:5">
      <c r="A16" s="81">
        <v>30111</v>
      </c>
      <c r="B16" s="82" t="s">
        <v>105</v>
      </c>
      <c r="C16" s="83">
        <f t="shared" si="0"/>
        <v>0</v>
      </c>
      <c r="D16" s="86"/>
      <c r="E16" s="85"/>
    </row>
    <row r="17" s="70" customFormat="1" ht="17.25" customHeight="1" spans="1:5">
      <c r="A17" s="81">
        <v>30112</v>
      </c>
      <c r="B17" s="82" t="s">
        <v>106</v>
      </c>
      <c r="C17" s="83">
        <f t="shared" si="0"/>
        <v>11.4</v>
      </c>
      <c r="D17" s="86">
        <v>11.4</v>
      </c>
      <c r="E17" s="85"/>
    </row>
    <row r="18" s="70" customFormat="1" ht="17.25" customHeight="1" spans="1:5">
      <c r="A18" s="81">
        <v>30113</v>
      </c>
      <c r="B18" s="82" t="s">
        <v>107</v>
      </c>
      <c r="C18" s="83">
        <f t="shared" si="0"/>
        <v>99.56</v>
      </c>
      <c r="D18" s="86">
        <v>99.56</v>
      </c>
      <c r="E18" s="85"/>
    </row>
    <row r="19" s="70" customFormat="1" ht="17.25" customHeight="1" spans="1:5">
      <c r="A19" s="81">
        <v>30114</v>
      </c>
      <c r="B19" s="82" t="s">
        <v>108</v>
      </c>
      <c r="C19" s="83">
        <f t="shared" si="0"/>
        <v>0</v>
      </c>
      <c r="D19" s="86"/>
      <c r="E19" s="85"/>
    </row>
    <row r="20" s="70" customFormat="1" ht="17.25" customHeight="1" spans="1:5">
      <c r="A20" s="81">
        <v>30199</v>
      </c>
      <c r="B20" s="82" t="s">
        <v>109</v>
      </c>
      <c r="C20" s="83">
        <f t="shared" si="0"/>
        <v>50.56</v>
      </c>
      <c r="D20" s="86">
        <v>50.56</v>
      </c>
      <c r="E20" s="85"/>
    </row>
    <row r="21" s="70" customFormat="1" ht="17.25" customHeight="1" spans="1:5">
      <c r="A21" s="81">
        <v>30201</v>
      </c>
      <c r="B21" s="82" t="s">
        <v>110</v>
      </c>
      <c r="C21" s="83">
        <f t="shared" si="0"/>
        <v>14</v>
      </c>
      <c r="D21" s="86"/>
      <c r="E21" s="85">
        <v>14</v>
      </c>
    </row>
    <row r="22" s="70" customFormat="1" ht="17.25" customHeight="1" spans="1:5">
      <c r="A22" s="81">
        <v>30202</v>
      </c>
      <c r="B22" s="82" t="s">
        <v>111</v>
      </c>
      <c r="C22" s="83">
        <f t="shared" si="0"/>
        <v>7</v>
      </c>
      <c r="D22" s="86"/>
      <c r="E22" s="85">
        <v>7</v>
      </c>
    </row>
    <row r="23" s="70" customFormat="1" ht="17.25" customHeight="1" spans="1:5">
      <c r="A23" s="81">
        <v>30203</v>
      </c>
      <c r="B23" s="82" t="s">
        <v>112</v>
      </c>
      <c r="C23" s="83">
        <f t="shared" si="0"/>
        <v>0</v>
      </c>
      <c r="D23" s="86"/>
      <c r="E23" s="85"/>
    </row>
    <row r="24" s="70" customFormat="1" ht="17.25" customHeight="1" spans="1:5">
      <c r="A24" s="81">
        <v>30204</v>
      </c>
      <c r="B24" s="82" t="s">
        <v>113</v>
      </c>
      <c r="C24" s="83">
        <f t="shared" si="0"/>
        <v>1</v>
      </c>
      <c r="D24" s="86"/>
      <c r="E24" s="85">
        <v>1</v>
      </c>
    </row>
    <row r="25" s="70" customFormat="1" ht="17.25" customHeight="1" spans="1:5">
      <c r="A25" s="81">
        <v>30205</v>
      </c>
      <c r="B25" s="82" t="s">
        <v>114</v>
      </c>
      <c r="C25" s="83">
        <f t="shared" si="0"/>
        <v>3</v>
      </c>
      <c r="D25" s="83"/>
      <c r="E25" s="85">
        <v>3</v>
      </c>
    </row>
    <row r="26" s="70" customFormat="1" ht="17.25" customHeight="1" spans="1:5">
      <c r="A26" s="81">
        <v>30206</v>
      </c>
      <c r="B26" s="82" t="s">
        <v>115</v>
      </c>
      <c r="C26" s="83">
        <f t="shared" si="0"/>
        <v>4</v>
      </c>
      <c r="D26" s="83"/>
      <c r="E26" s="85">
        <v>4</v>
      </c>
    </row>
    <row r="27" s="70" customFormat="1" ht="17.25" customHeight="1" spans="1:5">
      <c r="A27" s="81">
        <v>30207</v>
      </c>
      <c r="B27" s="82" t="s">
        <v>116</v>
      </c>
      <c r="C27" s="83">
        <f t="shared" si="0"/>
        <v>3</v>
      </c>
      <c r="D27" s="83"/>
      <c r="E27" s="85">
        <v>3</v>
      </c>
    </row>
    <row r="28" s="70" customFormat="1" ht="17.25" customHeight="1" spans="1:5">
      <c r="A28" s="81">
        <v>30208</v>
      </c>
      <c r="B28" s="82" t="s">
        <v>117</v>
      </c>
      <c r="C28" s="83">
        <f t="shared" si="0"/>
        <v>0</v>
      </c>
      <c r="D28" s="83"/>
      <c r="E28" s="85"/>
    </row>
    <row r="29" s="70" customFormat="1" ht="17.25" customHeight="1" spans="1:5">
      <c r="A29" s="81">
        <v>30209</v>
      </c>
      <c r="B29" s="82" t="s">
        <v>118</v>
      </c>
      <c r="C29" s="83">
        <f t="shared" si="0"/>
        <v>10</v>
      </c>
      <c r="D29" s="83"/>
      <c r="E29" s="85">
        <v>10</v>
      </c>
    </row>
    <row r="30" s="70" customFormat="1" ht="17.25" customHeight="1" spans="1:5">
      <c r="A30" s="81">
        <v>30211</v>
      </c>
      <c r="B30" s="82" t="s">
        <v>119</v>
      </c>
      <c r="C30" s="83">
        <f t="shared" si="0"/>
        <v>8</v>
      </c>
      <c r="D30" s="83"/>
      <c r="E30" s="85">
        <v>8</v>
      </c>
    </row>
    <row r="31" s="70" customFormat="1" ht="17.25" customHeight="1" spans="1:5">
      <c r="A31" s="81">
        <v>30212</v>
      </c>
      <c r="B31" s="82" t="s">
        <v>120</v>
      </c>
      <c r="C31" s="83">
        <f t="shared" si="0"/>
        <v>0</v>
      </c>
      <c r="D31" s="83"/>
      <c r="E31" s="85">
        <v>0</v>
      </c>
    </row>
    <row r="32" s="70" customFormat="1" ht="17.25" customHeight="1" spans="1:5">
      <c r="A32" s="81">
        <v>30213</v>
      </c>
      <c r="B32" s="82" t="s">
        <v>121</v>
      </c>
      <c r="C32" s="83">
        <f t="shared" si="0"/>
        <v>17</v>
      </c>
      <c r="D32" s="83"/>
      <c r="E32" s="85">
        <v>17</v>
      </c>
    </row>
    <row r="33" s="70" customFormat="1" ht="17.25" customHeight="1" spans="1:5">
      <c r="A33" s="81">
        <v>30214</v>
      </c>
      <c r="B33" s="82" t="s">
        <v>122</v>
      </c>
      <c r="C33" s="83">
        <f t="shared" si="0"/>
        <v>18</v>
      </c>
      <c r="D33" s="83"/>
      <c r="E33" s="85">
        <v>18</v>
      </c>
    </row>
    <row r="34" s="70" customFormat="1" ht="17.25" customHeight="1" spans="1:5">
      <c r="A34" s="81">
        <v>30215</v>
      </c>
      <c r="B34" s="82" t="s">
        <v>123</v>
      </c>
      <c r="C34" s="83">
        <f t="shared" si="0"/>
        <v>12</v>
      </c>
      <c r="D34" s="83"/>
      <c r="E34" s="85">
        <v>12</v>
      </c>
    </row>
    <row r="35" s="70" customFormat="1" ht="17.25" customHeight="1" spans="1:5">
      <c r="A35" s="81">
        <v>30216</v>
      </c>
      <c r="B35" s="82" t="s">
        <v>124</v>
      </c>
      <c r="C35" s="83">
        <f t="shared" si="0"/>
        <v>5</v>
      </c>
      <c r="D35" s="83"/>
      <c r="E35" s="85">
        <v>5</v>
      </c>
    </row>
    <row r="36" s="70" customFormat="1" ht="17.25" customHeight="1" spans="1:5">
      <c r="A36" s="81">
        <v>30217</v>
      </c>
      <c r="B36" s="82" t="s">
        <v>125</v>
      </c>
      <c r="C36" s="83">
        <f t="shared" si="0"/>
        <v>4</v>
      </c>
      <c r="D36" s="83"/>
      <c r="E36" s="85">
        <v>4</v>
      </c>
    </row>
    <row r="37" s="70" customFormat="1" ht="17.25" customHeight="1" spans="1:5">
      <c r="A37" s="81">
        <v>30218</v>
      </c>
      <c r="B37" s="82" t="s">
        <v>126</v>
      </c>
      <c r="C37" s="83">
        <f t="shared" si="0"/>
        <v>0</v>
      </c>
      <c r="D37" s="83"/>
      <c r="E37" s="85"/>
    </row>
    <row r="38" s="70" customFormat="1" ht="17.25" customHeight="1" spans="1:5">
      <c r="A38" s="81">
        <v>30226</v>
      </c>
      <c r="B38" s="82" t="s">
        <v>127</v>
      </c>
      <c r="C38" s="83">
        <f t="shared" si="0"/>
        <v>13</v>
      </c>
      <c r="D38" s="83"/>
      <c r="E38" s="85">
        <v>13</v>
      </c>
    </row>
    <row r="39" s="70" customFormat="1" ht="17.25" customHeight="1" spans="1:5">
      <c r="A39" s="81">
        <v>30227</v>
      </c>
      <c r="B39" s="82" t="s">
        <v>128</v>
      </c>
      <c r="C39" s="83">
        <f t="shared" si="0"/>
        <v>0</v>
      </c>
      <c r="D39" s="83"/>
      <c r="E39" s="85"/>
    </row>
    <row r="40" s="70" customFormat="1" ht="17.25" customHeight="1" spans="1:5">
      <c r="A40" s="81">
        <v>30228</v>
      </c>
      <c r="B40" s="82" t="s">
        <v>129</v>
      </c>
      <c r="C40" s="83">
        <f t="shared" si="0"/>
        <v>15</v>
      </c>
      <c r="D40" s="83"/>
      <c r="E40" s="85">
        <v>15</v>
      </c>
    </row>
    <row r="41" s="70" customFormat="1" ht="17.25" customHeight="1" spans="1:5">
      <c r="A41" s="81">
        <v>30229</v>
      </c>
      <c r="B41" s="82" t="s">
        <v>130</v>
      </c>
      <c r="C41" s="83">
        <f t="shared" si="0"/>
        <v>0</v>
      </c>
      <c r="D41" s="83"/>
      <c r="E41" s="85"/>
    </row>
    <row r="42" s="70" customFormat="1" ht="17.25" customHeight="1" spans="1:5">
      <c r="A42" s="81">
        <v>30231</v>
      </c>
      <c r="B42" s="82" t="s">
        <v>131</v>
      </c>
      <c r="C42" s="83">
        <f t="shared" si="0"/>
        <v>6</v>
      </c>
      <c r="D42" s="83"/>
      <c r="E42" s="85">
        <v>6</v>
      </c>
    </row>
    <row r="43" s="70" customFormat="1" ht="17.25" customHeight="1" spans="1:5">
      <c r="A43" s="81">
        <v>30239</v>
      </c>
      <c r="B43" s="82" t="s">
        <v>132</v>
      </c>
      <c r="C43" s="83">
        <f t="shared" si="0"/>
        <v>0</v>
      </c>
      <c r="D43" s="83"/>
      <c r="E43" s="85"/>
    </row>
    <row r="44" s="70" customFormat="1" ht="17.25" customHeight="1" spans="1:5">
      <c r="A44" s="81">
        <v>30240</v>
      </c>
      <c r="B44" s="82" t="s">
        <v>133</v>
      </c>
      <c r="C44" s="83">
        <f t="shared" si="0"/>
        <v>0</v>
      </c>
      <c r="D44" s="83"/>
      <c r="E44" s="85"/>
    </row>
    <row r="45" s="70" customFormat="1" ht="17.25" customHeight="1" spans="1:5">
      <c r="A45" s="81">
        <v>30299</v>
      </c>
      <c r="B45" s="82" t="s">
        <v>134</v>
      </c>
      <c r="C45" s="83">
        <f t="shared" si="0"/>
        <v>38</v>
      </c>
      <c r="D45" s="83"/>
      <c r="E45" s="85">
        <v>38</v>
      </c>
    </row>
    <row r="46" s="70" customFormat="1" ht="17.25" customHeight="1" spans="1:5">
      <c r="A46" s="81">
        <v>30301</v>
      </c>
      <c r="B46" s="82" t="s">
        <v>135</v>
      </c>
      <c r="C46" s="83">
        <f t="shared" si="0"/>
        <v>0</v>
      </c>
      <c r="D46" s="83"/>
      <c r="E46" s="85"/>
    </row>
    <row r="47" s="70" customFormat="1" ht="17.25" customHeight="1" spans="1:5">
      <c r="A47" s="81">
        <v>30302</v>
      </c>
      <c r="B47" s="82" t="s">
        <v>136</v>
      </c>
      <c r="C47" s="83">
        <f t="shared" si="0"/>
        <v>39</v>
      </c>
      <c r="D47" s="83">
        <v>39</v>
      </c>
      <c r="E47" s="85"/>
    </row>
    <row r="48" s="70" customFormat="1" ht="17.25" customHeight="1" spans="1:5">
      <c r="A48" s="81">
        <v>30304</v>
      </c>
      <c r="B48" s="82" t="s">
        <v>137</v>
      </c>
      <c r="C48" s="83">
        <f t="shared" si="0"/>
        <v>0</v>
      </c>
      <c r="D48" s="83"/>
      <c r="E48" s="85"/>
    </row>
    <row r="49" s="70" customFormat="1" ht="17.25" customHeight="1" spans="1:5">
      <c r="A49" s="81">
        <v>30305</v>
      </c>
      <c r="B49" s="82" t="s">
        <v>138</v>
      </c>
      <c r="C49" s="83">
        <f t="shared" si="0"/>
        <v>0</v>
      </c>
      <c r="D49" s="83"/>
      <c r="E49" s="85"/>
    </row>
    <row r="50" s="70" customFormat="1" ht="17.25" customHeight="1" spans="1:5">
      <c r="A50" s="81">
        <v>30309</v>
      </c>
      <c r="B50" s="82" t="s">
        <v>139</v>
      </c>
      <c r="C50" s="83">
        <f t="shared" si="0"/>
        <v>0</v>
      </c>
      <c r="D50" s="83"/>
      <c r="E50" s="85"/>
    </row>
    <row r="51" s="70" customFormat="1" ht="17.25" customHeight="1" spans="1:5">
      <c r="A51" s="81">
        <v>31002</v>
      </c>
      <c r="B51" s="82" t="s">
        <v>140</v>
      </c>
      <c r="C51" s="83">
        <f t="shared" si="0"/>
        <v>0</v>
      </c>
      <c r="D51" s="83"/>
      <c r="E51" s="85"/>
    </row>
    <row r="52" s="70" customFormat="1" ht="17.25" customHeight="1"/>
    <row r="53" s="70" customFormat="1" ht="13.5"/>
    <row r="54" s="70" customFormat="1" ht="13.5"/>
    <row r="55" s="70" customFormat="1" ht="13.5"/>
    <row r="56" s="70" customFormat="1" ht="13.5"/>
    <row r="57" s="70" customFormat="1" ht="13.5"/>
    <row r="58" s="70" customFormat="1" ht="13.5"/>
    <row r="59" s="70" customFormat="1" ht="13.5"/>
    <row r="60" s="70" customFormat="1" ht="13.5"/>
    <row r="61" s="70" customFormat="1" ht="13.5"/>
    <row r="62" s="70" customFormat="1" ht="13.5"/>
    <row r="63" s="70" customFormat="1" ht="13.5"/>
    <row r="64" s="70" customFormat="1" ht="13.5"/>
    <row r="65" s="70" customFormat="1" ht="13.5"/>
  </sheetData>
  <mergeCells count="2">
    <mergeCell ref="A2:E2"/>
    <mergeCell ref="A4:D4"/>
  </mergeCells>
  <pageMargins left="0.51" right="0.51" top="0.75" bottom="0.75" header="0.31" footer="0.31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zoomScale="85" zoomScaleNormal="85" workbookViewId="0">
      <selection activeCell="B7" sqref="B7"/>
    </sheetView>
  </sheetViews>
  <sheetFormatPr defaultColWidth="9" defaultRowHeight="13.5" outlineLevelCol="6"/>
  <cols>
    <col min="1" max="1" width="23" customWidth="1"/>
    <col min="2" max="2" width="16.6333333333333" customWidth="1"/>
    <col min="3" max="3" width="18.75" customWidth="1"/>
    <col min="4" max="4" width="15.1333333333333" customWidth="1"/>
    <col min="5" max="5" width="14" customWidth="1"/>
    <col min="6" max="6" width="14.1333333333333" customWidth="1"/>
    <col min="7" max="7" width="15" customWidth="1"/>
  </cols>
  <sheetData>
    <row r="1" ht="42.75" customHeight="1" spans="1:7">
      <c r="A1" s="63" t="s">
        <v>141</v>
      </c>
      <c r="B1" s="63"/>
      <c r="C1" s="63"/>
      <c r="D1" s="63"/>
      <c r="E1" s="63"/>
      <c r="F1" s="63"/>
      <c r="G1" s="63"/>
    </row>
    <row r="2" ht="42.75" customHeight="1" spans="1:7">
      <c r="A2" s="63"/>
      <c r="B2" s="63"/>
      <c r="C2" s="63"/>
      <c r="D2" s="63"/>
      <c r="E2" s="63"/>
      <c r="F2" s="63"/>
      <c r="G2" s="15" t="s">
        <v>142</v>
      </c>
    </row>
    <row r="3" ht="31.5" customHeight="1" spans="1:7">
      <c r="A3" s="64" t="s">
        <v>14</v>
      </c>
      <c r="F3" s="54" t="s">
        <v>15</v>
      </c>
      <c r="G3" s="54"/>
    </row>
    <row r="4" ht="32.25" customHeight="1" spans="1:7">
      <c r="A4" s="65" t="s">
        <v>143</v>
      </c>
      <c r="B4" s="66" t="s">
        <v>144</v>
      </c>
      <c r="C4" s="58"/>
      <c r="D4" s="58"/>
      <c r="E4" s="58"/>
      <c r="F4" s="58"/>
      <c r="G4" s="58"/>
    </row>
    <row r="5" ht="24" customHeight="1" spans="1:7">
      <c r="A5" s="67"/>
      <c r="B5" s="58" t="s">
        <v>44</v>
      </c>
      <c r="C5" s="58" t="s">
        <v>145</v>
      </c>
      <c r="D5" s="58" t="s">
        <v>146</v>
      </c>
      <c r="E5" s="58"/>
      <c r="F5" s="58"/>
      <c r="G5" s="58" t="s">
        <v>125</v>
      </c>
    </row>
    <row r="6" s="54" customFormat="1" ht="63" customHeight="1" spans="1:7">
      <c r="A6" s="68"/>
      <c r="B6" s="58"/>
      <c r="C6" s="58"/>
      <c r="D6" s="58" t="s">
        <v>147</v>
      </c>
      <c r="E6" s="58" t="s">
        <v>148</v>
      </c>
      <c r="F6" s="58" t="s">
        <v>149</v>
      </c>
      <c r="G6" s="58"/>
    </row>
    <row r="7" ht="38.25" customHeight="1" spans="1:7">
      <c r="A7" s="69" t="s">
        <v>150</v>
      </c>
      <c r="B7" s="60">
        <v>10</v>
      </c>
      <c r="C7" s="60"/>
      <c r="D7" s="60">
        <v>6</v>
      </c>
      <c r="E7" s="60"/>
      <c r="F7" s="60">
        <v>6</v>
      </c>
      <c r="G7" s="60">
        <v>4</v>
      </c>
    </row>
    <row r="8" ht="38.25" customHeight="1"/>
    <row r="9" ht="38.25" customHeight="1"/>
    <row r="10" ht="38.25" customHeight="1"/>
    <row r="11" ht="38.25" customHeight="1"/>
    <row r="12" ht="38.25" customHeight="1"/>
    <row r="13" ht="38.25" customHeight="1"/>
    <row r="14" ht="38.25" customHeight="1"/>
    <row r="15" ht="38.25" customHeight="1"/>
    <row r="16" ht="38.25" customHeight="1"/>
  </sheetData>
  <mergeCells count="8">
    <mergeCell ref="A1:G1"/>
    <mergeCell ref="F3:G3"/>
    <mergeCell ref="B4:G4"/>
    <mergeCell ref="D5:F5"/>
    <mergeCell ref="A4:A6"/>
    <mergeCell ref="B5:B6"/>
    <mergeCell ref="C5:C6"/>
    <mergeCell ref="G5:G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H10" sqref="H10"/>
    </sheetView>
  </sheetViews>
  <sheetFormatPr defaultColWidth="9" defaultRowHeight="13.5" outlineLevelCol="4"/>
  <cols>
    <col min="1" max="1" width="16.75" customWidth="1"/>
    <col min="2" max="2" width="18.6333333333333" customWidth="1"/>
    <col min="3" max="3" width="17.1333333333333" customWidth="1"/>
    <col min="4" max="4" width="16.1333333333333" customWidth="1"/>
    <col min="5" max="5" width="19.25" customWidth="1"/>
  </cols>
  <sheetData>
    <row r="1" ht="33" customHeight="1" spans="1:5">
      <c r="A1" s="15" t="s">
        <v>151</v>
      </c>
      <c r="B1" s="54"/>
      <c r="C1" s="54"/>
      <c r="D1" s="54"/>
      <c r="E1" s="54"/>
    </row>
    <row r="2" customHeight="1" spans="1:5">
      <c r="A2" s="54"/>
      <c r="B2" s="54"/>
      <c r="C2" s="54"/>
      <c r="D2" s="54"/>
      <c r="E2" s="15" t="s">
        <v>152</v>
      </c>
    </row>
    <row r="3" spans="1:5">
      <c r="A3" s="55" t="s">
        <v>14</v>
      </c>
      <c r="B3" s="56"/>
      <c r="E3" s="57" t="s">
        <v>15</v>
      </c>
    </row>
    <row r="4" ht="20.25" customHeight="1" spans="1:5">
      <c r="A4" s="58" t="s">
        <v>52</v>
      </c>
      <c r="B4" s="58" t="s">
        <v>53</v>
      </c>
      <c r="C4" s="58" t="s">
        <v>153</v>
      </c>
      <c r="D4" s="58"/>
      <c r="E4" s="58"/>
    </row>
    <row r="5" s="53" customFormat="1" ht="20.25" customHeight="1" spans="1:5">
      <c r="A5" s="58"/>
      <c r="B5" s="58"/>
      <c r="C5" s="59" t="s">
        <v>44</v>
      </c>
      <c r="D5" s="59" t="s">
        <v>63</v>
      </c>
      <c r="E5" s="59" t="s">
        <v>64</v>
      </c>
    </row>
    <row r="6" spans="1:5">
      <c r="A6" s="60"/>
      <c r="B6" s="60"/>
      <c r="C6" s="60">
        <v>0</v>
      </c>
      <c r="D6" s="60">
        <v>0</v>
      </c>
      <c r="E6" s="60">
        <v>0</v>
      </c>
    </row>
    <row r="7" spans="1:5">
      <c r="A7" s="60"/>
      <c r="B7" s="60"/>
      <c r="C7" s="60"/>
      <c r="D7" s="60"/>
      <c r="E7" s="60"/>
    </row>
    <row r="8" spans="1:5">
      <c r="A8" s="60"/>
      <c r="B8" s="60"/>
      <c r="C8" s="60"/>
      <c r="D8" s="60"/>
      <c r="E8" s="60"/>
    </row>
    <row r="9" spans="1:5">
      <c r="A9" s="60"/>
      <c r="B9" s="60"/>
      <c r="C9" s="60"/>
      <c r="D9" s="60"/>
      <c r="E9" s="60"/>
    </row>
    <row r="10" spans="1:5">
      <c r="A10" s="60"/>
      <c r="B10" s="60"/>
      <c r="C10" s="60"/>
      <c r="D10" s="60"/>
      <c r="E10" s="60"/>
    </row>
    <row r="11" spans="1:5">
      <c r="A11" s="60"/>
      <c r="B11" s="60"/>
      <c r="C11" s="60"/>
      <c r="D11" s="60"/>
      <c r="E11" s="60"/>
    </row>
    <row r="12" spans="1:5">
      <c r="A12" s="60"/>
      <c r="B12" s="60"/>
      <c r="C12" s="60"/>
      <c r="D12" s="60"/>
      <c r="E12" s="60"/>
    </row>
    <row r="13" spans="1:5">
      <c r="A13" s="60"/>
      <c r="B13" s="60"/>
      <c r="C13" s="60"/>
      <c r="D13" s="60"/>
      <c r="E13" s="60"/>
    </row>
    <row r="14" spans="1:5">
      <c r="A14" s="60"/>
      <c r="B14" s="60"/>
      <c r="C14" s="60"/>
      <c r="D14" s="60"/>
      <c r="E14" s="60"/>
    </row>
    <row r="15" spans="1:5">
      <c r="A15" s="60"/>
      <c r="B15" s="60"/>
      <c r="C15" s="60"/>
      <c r="D15" s="60"/>
      <c r="E15" s="60"/>
    </row>
    <row r="16" spans="1:5">
      <c r="A16" s="60"/>
      <c r="B16" s="60"/>
      <c r="C16" s="60"/>
      <c r="D16" s="60"/>
      <c r="E16" s="60"/>
    </row>
    <row r="17" spans="1:5">
      <c r="A17" s="60"/>
      <c r="B17" s="60"/>
      <c r="C17" s="60"/>
      <c r="D17" s="60"/>
      <c r="E17" s="60"/>
    </row>
    <row r="18" spans="1:5">
      <c r="A18" s="60"/>
      <c r="B18" s="60"/>
      <c r="C18" s="60"/>
      <c r="D18" s="60"/>
      <c r="E18" s="60"/>
    </row>
    <row r="19" spans="1:5">
      <c r="A19" s="60"/>
      <c r="B19" s="60"/>
      <c r="C19" s="60"/>
      <c r="D19" s="60"/>
      <c r="E19" s="60"/>
    </row>
    <row r="20" spans="1:5">
      <c r="A20" s="60"/>
      <c r="B20" s="60"/>
      <c r="C20" s="60"/>
      <c r="D20" s="60"/>
      <c r="E20" s="60"/>
    </row>
    <row r="21" spans="1:5">
      <c r="A21" s="60"/>
      <c r="B21" s="60"/>
      <c r="C21" s="60"/>
      <c r="D21" s="60"/>
      <c r="E21" s="60"/>
    </row>
    <row r="22" s="53" customFormat="1" spans="1:5">
      <c r="A22" s="59"/>
      <c r="B22" s="59" t="s">
        <v>44</v>
      </c>
      <c r="C22" s="59">
        <v>0</v>
      </c>
      <c r="D22" s="59">
        <v>0</v>
      </c>
      <c r="E22" s="59">
        <v>0</v>
      </c>
    </row>
    <row r="23" spans="1:5">
      <c r="A23" s="61" t="s">
        <v>154</v>
      </c>
      <c r="B23" s="61"/>
      <c r="C23" s="61"/>
      <c r="D23" s="61"/>
      <c r="E23" s="61"/>
    </row>
    <row r="24" spans="1:5">
      <c r="A24" s="62"/>
      <c r="B24" s="62"/>
      <c r="C24" s="62"/>
      <c r="D24" s="62"/>
      <c r="E24" s="62"/>
    </row>
  </sheetData>
  <mergeCells count="6">
    <mergeCell ref="A1:E1"/>
    <mergeCell ref="A3:B3"/>
    <mergeCell ref="C4:E4"/>
    <mergeCell ref="A4:A5"/>
    <mergeCell ref="B4:B5"/>
    <mergeCell ref="A23:E2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部门收支总表   </vt:lpstr>
      <vt:lpstr>部门收入总表    </vt:lpstr>
      <vt:lpstr>部门支出总表  </vt:lpstr>
      <vt:lpstr>财政拨款收支总表</vt:lpstr>
      <vt:lpstr>一般公共预算支出表</vt:lpstr>
      <vt:lpstr>一般公共预算基本支出</vt:lpstr>
      <vt:lpstr>一般公共预算“三公”经费支出表</vt:lpstr>
      <vt:lpstr>政府性基金预算支出表    </vt:lpstr>
      <vt:lpstr>国有资本经营预算支出表  </vt:lpstr>
      <vt:lpstr>项目支出绩效目标表</vt:lpstr>
      <vt:lpstr>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高雄</cp:lastModifiedBy>
  <dcterms:created xsi:type="dcterms:W3CDTF">2016-09-05T08:36:00Z</dcterms:created>
  <cp:lastPrinted>2020-03-03T06:28:00Z</cp:lastPrinted>
  <dcterms:modified xsi:type="dcterms:W3CDTF">2023-09-13T02:08:54Z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5FC9CFB1CCDA4326A9A0E22460ABA9DF</vt:lpwstr>
  </property>
</Properties>
</file>